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kopu\Desktop\Przetargi\2022\WiO listopad 2022\"/>
    </mc:Choice>
  </mc:AlternateContent>
  <bookViews>
    <workbookView xWindow="0" yWindow="0" windowWidth="19200" windowHeight="7180" tabRatio="991"/>
  </bookViews>
  <sheets>
    <sheet name="Arkusz1" sheetId="1" r:id="rId1"/>
  </sheets>
  <definedNames>
    <definedName name="_xlnm.Print_Area" localSheetId="0">Arkusz1!$A$2:$L$100</definedName>
    <definedName name="Print_Area_0" localSheetId="0">Arkusz1!$A$2:$L$73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5" i="1" l="1"/>
  <c r="H74" i="1"/>
  <c r="H63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12" i="1"/>
  <c r="H13" i="1"/>
  <c r="H7" i="1"/>
  <c r="H73" i="1"/>
  <c r="H72" i="1"/>
  <c r="H71" i="1"/>
  <c r="H70" i="1"/>
  <c r="H69" i="1"/>
  <c r="H68" i="1"/>
  <c r="H67" i="1"/>
  <c r="H66" i="1"/>
  <c r="H65" i="1"/>
  <c r="H64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1" i="1"/>
  <c r="H10" i="1"/>
  <c r="H9" i="1"/>
  <c r="H8" i="1"/>
  <c r="H6" i="1"/>
  <c r="H5" i="1"/>
</calcChain>
</file>

<file path=xl/sharedStrings.xml><?xml version="1.0" encoding="utf-8"?>
<sst xmlns="http://schemas.openxmlformats.org/spreadsheetml/2006/main" count="302" uniqueCount="210">
  <si>
    <t xml:space="preserve">Okres 6 miesięcy </t>
  </si>
  <si>
    <t>Załacznik 1a do SIWZ</t>
  </si>
  <si>
    <t>Lp.</t>
  </si>
  <si>
    <t>Nazwa towaru</t>
  </si>
  <si>
    <t>VAT %</t>
  </si>
  <si>
    <t>Wartość brutto</t>
  </si>
  <si>
    <t>1.</t>
  </si>
  <si>
    <t>Ananas świeży</t>
  </si>
  <si>
    <t>kg</t>
  </si>
  <si>
    <t>2.</t>
  </si>
  <si>
    <t>Awokado</t>
  </si>
  <si>
    <t>szt</t>
  </si>
  <si>
    <t>4.</t>
  </si>
  <si>
    <t>Bakłażan</t>
  </si>
  <si>
    <t>5.</t>
  </si>
  <si>
    <t xml:space="preserve">Banan- pakowany  w karton </t>
  </si>
  <si>
    <t>6.</t>
  </si>
  <si>
    <t>7.</t>
  </si>
  <si>
    <t>Brokuł  świeży</t>
  </si>
  <si>
    <t>8.</t>
  </si>
  <si>
    <t>10.</t>
  </si>
  <si>
    <t>11.</t>
  </si>
  <si>
    <t>Cebula szalotka</t>
  </si>
  <si>
    <t>13.</t>
  </si>
  <si>
    <t>Chrzan świeży</t>
  </si>
  <si>
    <t xml:space="preserve">Cukinia świeża cała klasa I </t>
  </si>
  <si>
    <t>Cytryny św kl I pakowana w skrzynkach drewnianych</t>
  </si>
  <si>
    <t xml:space="preserve">Czosnek św. krajowy kl I - głowka , jędrny biały , bez oznak chorobowych , zepsucia </t>
  </si>
  <si>
    <t>17.</t>
  </si>
  <si>
    <t xml:space="preserve">Dynia jadalna  żółta i pomarańczowa cała , typu Bambino lub Hokkoido bez oznak zepsucia , bez mechanicznych uszkodzeń </t>
  </si>
  <si>
    <t>18.</t>
  </si>
  <si>
    <t>20.</t>
  </si>
  <si>
    <t xml:space="preserve">Grapefruit żółty lub różowy </t>
  </si>
  <si>
    <t>21.</t>
  </si>
  <si>
    <t>Gruszka świeża</t>
  </si>
  <si>
    <t>22.</t>
  </si>
  <si>
    <t>Imbir świeży</t>
  </si>
  <si>
    <t xml:space="preserve">Jabłko św kl I- deserowe  a  0,15 -0,20 kg - pakowane skrzynka plastikowa lub drewniana </t>
  </si>
  <si>
    <t>24.</t>
  </si>
  <si>
    <t>Jarmuż</t>
  </si>
  <si>
    <t>25.</t>
  </si>
  <si>
    <t xml:space="preserve">Kabaczek świeży </t>
  </si>
  <si>
    <t>26.</t>
  </si>
  <si>
    <t>27.</t>
  </si>
  <si>
    <t>28.</t>
  </si>
  <si>
    <t>Kapusta biała- kl I -świeża ,wyraźnie związana główka kapusty. Pakowana w skrzynkachlu lub w worku ażurowym  , bez liścia ochronnego ( bez oznak zepsucia , przemrożenia )</t>
  </si>
  <si>
    <t>29.</t>
  </si>
  <si>
    <t>Kapusta czerwona kl I bez liścia ochronnego Pakowana w skrzynkachlu lub w worku ażurowym  , bez liścia ochronnego ( bez oznak zepsucia , przemrożenia )</t>
  </si>
  <si>
    <t>30.</t>
  </si>
  <si>
    <t>Kapusta kiszona - pakowana w wiaderko plastikowe dopuszczone do kontaktu z żywnością , a 5-10kg ( min 95% wagi netto kapusty kiszonej)</t>
  </si>
  <si>
    <t>31.</t>
  </si>
  <si>
    <t>32.</t>
  </si>
  <si>
    <t>Kapusta włoska cała , klasa I  Pakowana w skrzynkachlu lub w worku ażurowym   ( bez oznak zepsucia , przemrożenia )</t>
  </si>
  <si>
    <t>33.</t>
  </si>
  <si>
    <t>Kiełki lucerny- umyte, gotowe do jedzenia, w opakowaniu  jednorazowym 1op= 50g</t>
  </si>
  <si>
    <t>34.</t>
  </si>
  <si>
    <t>Kiełki rzodkiewki umyte, gotowe do jedzenia, w opakowaniu hermetycznym 1op= 50g</t>
  </si>
  <si>
    <t>35.</t>
  </si>
  <si>
    <t>Kiełki słonecznika umyte, gotowe do jedzenia, w opakowaniu  jednorazowym 1op= 50g</t>
  </si>
  <si>
    <t>Kiełki brokuła umyte, gotowe do jedzenia, w opakowaniu jednorazowym 1op= 50g</t>
  </si>
  <si>
    <t xml:space="preserve">Kiwi św kl I - luz </t>
  </si>
  <si>
    <t>39.</t>
  </si>
  <si>
    <t>kurki świeże pakowane , 1 op = 200 g</t>
  </si>
  <si>
    <t>op</t>
  </si>
  <si>
    <t>40.</t>
  </si>
  <si>
    <t>owoc karambola</t>
  </si>
  <si>
    <t>41.</t>
  </si>
  <si>
    <t xml:space="preserve">granaty </t>
  </si>
  <si>
    <t>42.</t>
  </si>
  <si>
    <t>liczi</t>
  </si>
  <si>
    <t>43.</t>
  </si>
  <si>
    <t>44.</t>
  </si>
  <si>
    <t>45.</t>
  </si>
  <si>
    <t>46.</t>
  </si>
  <si>
    <t>Owoc pitaja</t>
  </si>
  <si>
    <t>47.</t>
  </si>
  <si>
    <t>48.</t>
  </si>
  <si>
    <t>koper wloski (fenkuł)</t>
  </si>
  <si>
    <t>figi świeże</t>
  </si>
  <si>
    <t>karczochy</t>
  </si>
  <si>
    <t>51.</t>
  </si>
  <si>
    <t>bataty</t>
  </si>
  <si>
    <t>52.</t>
  </si>
  <si>
    <t>kolorowe marchewki</t>
  </si>
  <si>
    <t>53.</t>
  </si>
  <si>
    <t>cykoria op=500g</t>
  </si>
  <si>
    <t>54.</t>
  </si>
  <si>
    <t xml:space="preserve">Limonka klasa I </t>
  </si>
  <si>
    <t>55.</t>
  </si>
  <si>
    <t>56.</t>
  </si>
  <si>
    <t xml:space="preserve">Mandarynki św kl I pakowane w skrzynkach </t>
  </si>
  <si>
    <t>57.</t>
  </si>
  <si>
    <t>Mango</t>
  </si>
  <si>
    <t>58.</t>
  </si>
  <si>
    <t>Melon</t>
  </si>
  <si>
    <t>60.</t>
  </si>
  <si>
    <t xml:space="preserve">Nektarynki św kl I  </t>
  </si>
  <si>
    <t>61.</t>
  </si>
  <si>
    <t>62.</t>
  </si>
  <si>
    <t>Ogórki kiszone a 3,00 kg (min 95% wagi netto ogórka) pakowane w wiaderko plastikowe dopuszczone do kontaktu z żywnością</t>
  </si>
  <si>
    <t>63.</t>
  </si>
  <si>
    <t xml:space="preserve">Papryka mix 1op=0,5 kg w opakowaniu foliowym perforowanym lub w pudełko jednorazowe . </t>
  </si>
  <si>
    <t>64.</t>
  </si>
  <si>
    <t xml:space="preserve">Paryka chilii </t>
  </si>
  <si>
    <t>65.</t>
  </si>
  <si>
    <t xml:space="preserve">Pieczarka świeża - klasa I  pakowana w skrzynkach plastikowych </t>
  </si>
  <si>
    <t>67.</t>
  </si>
  <si>
    <t xml:space="preserve">Pietruszka dekoracyjna klasa I </t>
  </si>
  <si>
    <t>68.</t>
  </si>
  <si>
    <t>69.</t>
  </si>
  <si>
    <t>Pomarańcze św kl I</t>
  </si>
  <si>
    <t>Pomelo</t>
  </si>
  <si>
    <t>72.</t>
  </si>
  <si>
    <t xml:space="preserve">Pomidor koktajlowy - pakowane w pudełku jenorazowym </t>
  </si>
  <si>
    <t>73.</t>
  </si>
  <si>
    <t>75.</t>
  </si>
  <si>
    <t>Rzodkiewka w pęczkach</t>
  </si>
  <si>
    <t>77.</t>
  </si>
  <si>
    <t>Sałata  karbowana- pakowana bez oznak przemrożenia i oznak chorobowych - waga 1 szt 400 g</t>
  </si>
  <si>
    <t>Sałata lodowa -- pakowane skrzynka z tworzywa sztuszcznego lu karton ( bez oznak przemrożenia ,odlezyn gnilnych) - waga 1 szt 400 g</t>
  </si>
  <si>
    <t xml:space="preserve">Sałata mix ( bordowa lub zielona ) Pakowana w worek foliowy </t>
  </si>
  <si>
    <t>81.</t>
  </si>
  <si>
    <t>Sałata roszponka świeża -pakowana w pojemniki jednorazowe , zafoliowana</t>
  </si>
  <si>
    <t>82.</t>
  </si>
  <si>
    <t>Sałata rukola świeża pakowana w pojemniki jednorazowe , zafoliowana</t>
  </si>
  <si>
    <t>83.</t>
  </si>
  <si>
    <t>Szczypior bez cebuli- w pęczkach, a 95-100g wiazany w pęczek klasa I ( bez oznak przemrożenia , zepsucia)</t>
  </si>
  <si>
    <t xml:space="preserve">Szpinak świeży( w sezonie) , skrzynka plastikowa lub worek fioliowy </t>
  </si>
  <si>
    <t>87.</t>
  </si>
  <si>
    <t xml:space="preserve">Śliwki  -pakowana w skrzynce z tworzywa sztucznego lub drewnianej </t>
  </si>
  <si>
    <t xml:space="preserve">Truskawki świeże -koszyszek  a max 0,5 kg </t>
  </si>
  <si>
    <t>Winogrono białe</t>
  </si>
  <si>
    <t>Winogrono różowe</t>
  </si>
  <si>
    <t xml:space="preserve">Zioła w doniczkach -świeże bez oznak zepsucia </t>
  </si>
  <si>
    <t>Żurawina  świeża</t>
  </si>
  <si>
    <t>Razem</t>
  </si>
  <si>
    <t>Ilość</t>
  </si>
  <si>
    <t>Jednostka miary kg/szt</t>
  </si>
  <si>
    <t xml:space="preserve">Boczniak tacka zapakowana - ofoliowana </t>
  </si>
  <si>
    <t>Brukselka świeża</t>
  </si>
  <si>
    <t>Cykoria</t>
  </si>
  <si>
    <t>Fasolka szparagowa zielona św.</t>
  </si>
  <si>
    <t>Fasolka szparagowa żółta św.</t>
  </si>
  <si>
    <t>Groszek świeży</t>
  </si>
  <si>
    <t xml:space="preserve">Jagoda czarna -łubianka a max 2 kg </t>
  </si>
  <si>
    <t>Kapusta pekińska kl I , Pakowana w skrzynkachlu lub w worku ażurowym   ( bez oznak zepsucia , przemrożenia )</t>
  </si>
  <si>
    <t>kwiaty jadalne i  mikrozioła</t>
  </si>
  <si>
    <t xml:space="preserve">Owoc Physalis( miechunka jadalna) i inne </t>
  </si>
  <si>
    <t>sałata endywia</t>
  </si>
  <si>
    <t>Maliny świeże 1 op =250 g pakowane w pojemnikach plastikowych</t>
  </si>
  <si>
    <t>Morele</t>
  </si>
  <si>
    <t>89.</t>
  </si>
  <si>
    <t>91.</t>
  </si>
  <si>
    <t>Rzepa biała klasa I  - pakowana w worek azurowy lub w skrzynkach  ( bez oznak przemrożenia ,odlezyn gnilnych)</t>
  </si>
  <si>
    <t>Rzepa czarna</t>
  </si>
  <si>
    <t>94.</t>
  </si>
  <si>
    <t>95.</t>
  </si>
  <si>
    <t xml:space="preserve">Szparagi cięte w sezonie </t>
  </si>
  <si>
    <t>15.</t>
  </si>
  <si>
    <t>19.</t>
  </si>
  <si>
    <t>59.</t>
  </si>
  <si>
    <t>66.</t>
  </si>
  <si>
    <t>74.</t>
  </si>
  <si>
    <t>80.</t>
  </si>
  <si>
    <t>86.</t>
  </si>
  <si>
    <t>Henryk</t>
  </si>
  <si>
    <t xml:space="preserve">Admirał </t>
  </si>
  <si>
    <t>Bursztyn</t>
  </si>
  <si>
    <t>Światowid</t>
  </si>
  <si>
    <t>Cebula obcinana  worek ażurowy typu siatka , I klasa jakości , bez oznak przemrożenia odleżyn gnilnych.</t>
  </si>
  <si>
    <t xml:space="preserve">Koper św. kl I  1szt =50 g - koper cięty bez korzonków </t>
  </si>
  <si>
    <t>Marchew obcinana .( bez oznak przemrożenia , bez szkodników , zepsucia)</t>
  </si>
  <si>
    <t>Ogórek św. kl I</t>
  </si>
  <si>
    <t>Papryka świeża</t>
  </si>
  <si>
    <t xml:space="preserve">Pietruszka korzeń </t>
  </si>
  <si>
    <t>Pietruszka nać kl I w pęczkach  1szt =50 g</t>
  </si>
  <si>
    <t>Pomidor świeży kl I  - pakowane skrzynka z tworzywa sztuszcznego lu karton ( bez oznak przemrożenia ,odlezyn gnilnych)</t>
  </si>
  <si>
    <t xml:space="preserve">Por kl I </t>
  </si>
  <si>
    <t xml:space="preserve">Seler korzeń </t>
  </si>
  <si>
    <t xml:space="preserve">Arbuz </t>
  </si>
  <si>
    <t xml:space="preserve">Borówka amerykańska - świeża -koszyczek </t>
  </si>
  <si>
    <t>ZP/UŚ/WiO/…../2022</t>
  </si>
  <si>
    <t xml:space="preserve">Dostawy Warzyw i Owoców - 2023 r.  </t>
  </si>
  <si>
    <t>Łączna wartość netto</t>
  </si>
  <si>
    <t xml:space="preserve">Buraki obcinane   kl I - (pakowane skrzynka lub siatka ażurowa), bez oznak uszkodzenia mechanicznego, bez zmian chorobowych  </t>
  </si>
  <si>
    <t>Cebula czerwona - worek ażurowy typu siatka, I klasa jakości, bez oznak przemrożenia odleżyn gnilnych.</t>
  </si>
  <si>
    <t xml:space="preserve">Sałata kl I masłowa , pakowana bez oznak przemrożenia i oznak chorobowych - waga 1 szt 230 g </t>
  </si>
  <si>
    <t>3.</t>
  </si>
  <si>
    <t>9.</t>
  </si>
  <si>
    <t>12.</t>
  </si>
  <si>
    <t>14.</t>
  </si>
  <si>
    <t>16.</t>
  </si>
  <si>
    <t>23.</t>
  </si>
  <si>
    <t>36.</t>
  </si>
  <si>
    <t>37.</t>
  </si>
  <si>
    <t>38.</t>
  </si>
  <si>
    <t>49.</t>
  </si>
  <si>
    <t>50.</t>
  </si>
  <si>
    <t>70.</t>
  </si>
  <si>
    <t>71.</t>
  </si>
  <si>
    <t>76.</t>
  </si>
  <si>
    <t>78.</t>
  </si>
  <si>
    <t>79.</t>
  </si>
  <si>
    <t>84.</t>
  </si>
  <si>
    <t>85.</t>
  </si>
  <si>
    <t>88.</t>
  </si>
  <si>
    <t>90.</t>
  </si>
  <si>
    <t>92.</t>
  </si>
  <si>
    <t>93.</t>
  </si>
  <si>
    <t xml:space="preserve">Cena jedn. netto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</si>
</sst>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1"/>
      <color rgb="FFFF0000"/>
      <name val="Calibri"/>
      <family val="2"/>
      <charset val="1"/>
    </font>
    <font>
      <sz val="8"/>
      <name val="Calibri"/>
      <family val="2"/>
      <charset val="1"/>
    </font>
    <font>
      <b/>
      <sz val="10"/>
      <color rgb="FF000000"/>
      <name val="Calibri"/>
      <family val="2"/>
      <charset val="238"/>
    </font>
    <font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Calibri"/>
      <family val="2"/>
      <scheme val="minor"/>
    </font>
    <font>
      <b/>
      <sz val="9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EEECE1"/>
        <bgColor rgb="FFFFFFFF"/>
      </patternFill>
    </fill>
    <fill>
      <patternFill patternType="solid">
        <fgColor rgb="FFFFFFFF"/>
        <bgColor rgb="FFEEECE1"/>
      </patternFill>
    </fill>
    <fill>
      <patternFill patternType="solid">
        <fgColor rgb="FFC4BD97"/>
        <bgColor rgb="FFFFCC99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rgb="FFEEEC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6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8" fillId="0" borderId="0" xfId="0" applyFont="1"/>
    <xf numFmtId="0" fontId="4" fillId="0" borderId="0" xfId="0" applyFont="1" applyAlignment="1">
      <alignment wrapText="1"/>
    </xf>
    <xf numFmtId="0" fontId="9" fillId="7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4" fontId="9" fillId="3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right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4" fontId="3" fillId="8" borderId="1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0"/>
  <sheetViews>
    <sheetView tabSelected="1" zoomScaleNormal="100" workbookViewId="0">
      <selection activeCell="N6" sqref="N6"/>
    </sheetView>
  </sheetViews>
  <sheetFormatPr defaultRowHeight="14.5" x14ac:dyDescent="0.35"/>
  <cols>
    <col min="1" max="1" width="5.36328125" customWidth="1"/>
    <col min="2" max="2" width="37.08984375" customWidth="1"/>
    <col min="3" max="3" width="8.08984375" customWidth="1"/>
    <col min="4" max="4" width="6.81640625" hidden="1" customWidth="1"/>
    <col min="5" max="5" width="8" hidden="1" customWidth="1"/>
    <col min="6" max="6" width="7.36328125" hidden="1" customWidth="1"/>
    <col min="7" max="7" width="8" hidden="1" customWidth="1"/>
    <col min="8" max="8" width="6.36328125" customWidth="1"/>
    <col min="9" max="9" width="11.453125" customWidth="1"/>
    <col min="10" max="10" width="10.81640625" customWidth="1"/>
    <col min="11" max="11" width="7.6328125" customWidth="1"/>
    <col min="12" max="12" width="9.7265625" customWidth="1"/>
    <col min="13" max="1024" width="8.453125"/>
  </cols>
  <sheetData>
    <row r="2" spans="1:12" x14ac:dyDescent="0.35">
      <c r="B2" s="6" t="s">
        <v>182</v>
      </c>
      <c r="C2" s="7" t="s">
        <v>181</v>
      </c>
      <c r="D2" s="7"/>
      <c r="E2" s="7"/>
      <c r="F2" s="7"/>
      <c r="G2" s="7"/>
      <c r="H2" s="7"/>
      <c r="I2" s="8"/>
      <c r="J2" s="8"/>
      <c r="K2" s="8"/>
      <c r="L2" s="1"/>
    </row>
    <row r="3" spans="1:12" x14ac:dyDescent="0.35">
      <c r="B3" s="9" t="s">
        <v>0</v>
      </c>
      <c r="C3" s="7"/>
      <c r="D3" s="7"/>
      <c r="E3" s="7"/>
      <c r="F3" s="7"/>
      <c r="G3" s="7"/>
      <c r="H3" s="7"/>
      <c r="I3" s="8" t="s">
        <v>1</v>
      </c>
      <c r="J3" s="8"/>
      <c r="K3" s="8"/>
      <c r="L3" s="1"/>
    </row>
    <row r="4" spans="1:12" ht="83.25" customHeight="1" x14ac:dyDescent="0.35">
      <c r="A4" s="5" t="s">
        <v>2</v>
      </c>
      <c r="B4" s="5" t="s">
        <v>3</v>
      </c>
      <c r="C4" s="5" t="s">
        <v>137</v>
      </c>
      <c r="D4" s="5" t="s">
        <v>168</v>
      </c>
      <c r="E4" s="5" t="s">
        <v>167</v>
      </c>
      <c r="F4" s="5" t="s">
        <v>166</v>
      </c>
      <c r="G4" s="5" t="s">
        <v>165</v>
      </c>
      <c r="H4" s="2" t="s">
        <v>136</v>
      </c>
      <c r="I4" s="2" t="s">
        <v>209</v>
      </c>
      <c r="J4" s="3" t="s">
        <v>183</v>
      </c>
      <c r="K4" s="3" t="s">
        <v>4</v>
      </c>
      <c r="L4" s="3" t="s">
        <v>5</v>
      </c>
    </row>
    <row r="5" spans="1:12" x14ac:dyDescent="0.35">
      <c r="A5" s="10" t="s">
        <v>6</v>
      </c>
      <c r="B5" s="11" t="s">
        <v>7</v>
      </c>
      <c r="C5" s="12" t="s">
        <v>11</v>
      </c>
      <c r="D5" s="27">
        <v>2</v>
      </c>
      <c r="E5" s="12">
        <v>2</v>
      </c>
      <c r="F5" s="12">
        <v>20</v>
      </c>
      <c r="G5" s="12">
        <v>20</v>
      </c>
      <c r="H5" s="13">
        <f t="shared" ref="H5:H36" si="0">SUM(D5:G5)</f>
        <v>44</v>
      </c>
      <c r="I5" s="14"/>
      <c r="J5" s="29"/>
      <c r="K5" s="15"/>
      <c r="L5" s="16"/>
    </row>
    <row r="6" spans="1:12" x14ac:dyDescent="0.35">
      <c r="A6" s="10" t="s">
        <v>9</v>
      </c>
      <c r="B6" s="18" t="s">
        <v>179</v>
      </c>
      <c r="C6" s="12" t="s">
        <v>8</v>
      </c>
      <c r="D6" s="27">
        <v>4</v>
      </c>
      <c r="E6" s="12">
        <v>5</v>
      </c>
      <c r="F6" s="12">
        <v>10</v>
      </c>
      <c r="G6" s="12">
        <v>10</v>
      </c>
      <c r="H6" s="13">
        <f t="shared" si="0"/>
        <v>29</v>
      </c>
      <c r="I6" s="14"/>
      <c r="J6" s="29"/>
      <c r="K6" s="15"/>
      <c r="L6" s="16"/>
    </row>
    <row r="7" spans="1:12" x14ac:dyDescent="0.35">
      <c r="A7" s="10" t="s">
        <v>187</v>
      </c>
      <c r="B7" s="11" t="s">
        <v>10</v>
      </c>
      <c r="C7" s="12" t="s">
        <v>11</v>
      </c>
      <c r="D7" s="27">
        <v>17</v>
      </c>
      <c r="E7" s="12">
        <v>8</v>
      </c>
      <c r="F7" s="12">
        <v>20</v>
      </c>
      <c r="G7" s="12">
        <v>5</v>
      </c>
      <c r="H7" s="13">
        <f t="shared" si="0"/>
        <v>50</v>
      </c>
      <c r="I7" s="14"/>
      <c r="J7" s="29"/>
      <c r="K7" s="15"/>
      <c r="L7" s="16"/>
    </row>
    <row r="8" spans="1:12" x14ac:dyDescent="0.35">
      <c r="A8" s="10" t="s">
        <v>12</v>
      </c>
      <c r="B8" s="11" t="s">
        <v>13</v>
      </c>
      <c r="C8" s="12" t="s">
        <v>8</v>
      </c>
      <c r="D8" s="27">
        <v>0</v>
      </c>
      <c r="E8" s="12">
        <v>25</v>
      </c>
      <c r="F8" s="12">
        <v>80</v>
      </c>
      <c r="G8" s="12">
        <v>80</v>
      </c>
      <c r="H8" s="13">
        <f t="shared" si="0"/>
        <v>185</v>
      </c>
      <c r="I8" s="14"/>
      <c r="J8" s="29"/>
      <c r="K8" s="15"/>
      <c r="L8" s="16"/>
    </row>
    <row r="9" spans="1:12" x14ac:dyDescent="0.35">
      <c r="A9" s="10" t="s">
        <v>14</v>
      </c>
      <c r="B9" s="11" t="s">
        <v>15</v>
      </c>
      <c r="C9" s="12" t="s">
        <v>8</v>
      </c>
      <c r="D9" s="27">
        <v>35</v>
      </c>
      <c r="E9" s="12">
        <v>90</v>
      </c>
      <c r="F9" s="12">
        <v>360</v>
      </c>
      <c r="G9" s="12">
        <v>550</v>
      </c>
      <c r="H9" s="13">
        <f t="shared" si="0"/>
        <v>1035</v>
      </c>
      <c r="I9" s="14"/>
      <c r="J9" s="29"/>
      <c r="K9" s="15"/>
      <c r="L9" s="16"/>
    </row>
    <row r="10" spans="1:12" x14ac:dyDescent="0.35">
      <c r="A10" s="10" t="s">
        <v>16</v>
      </c>
      <c r="B10" s="11" t="s">
        <v>138</v>
      </c>
      <c r="C10" s="12" t="s">
        <v>8</v>
      </c>
      <c r="D10" s="27">
        <v>0</v>
      </c>
      <c r="E10" s="12">
        <v>0</v>
      </c>
      <c r="F10" s="12">
        <v>1</v>
      </c>
      <c r="G10" s="12">
        <v>5</v>
      </c>
      <c r="H10" s="13">
        <f t="shared" si="0"/>
        <v>6</v>
      </c>
      <c r="I10" s="14"/>
      <c r="J10" s="29"/>
      <c r="K10" s="15"/>
      <c r="L10" s="16"/>
    </row>
    <row r="11" spans="1:12" x14ac:dyDescent="0.35">
      <c r="A11" s="10" t="s">
        <v>17</v>
      </c>
      <c r="B11" s="11" t="s">
        <v>180</v>
      </c>
      <c r="C11" s="12" t="s">
        <v>8</v>
      </c>
      <c r="D11" s="27">
        <v>1</v>
      </c>
      <c r="E11" s="12">
        <v>1</v>
      </c>
      <c r="F11" s="12">
        <v>5</v>
      </c>
      <c r="G11" s="12">
        <v>5</v>
      </c>
      <c r="H11" s="13">
        <f t="shared" si="0"/>
        <v>12</v>
      </c>
      <c r="I11" s="14"/>
      <c r="J11" s="29"/>
      <c r="K11" s="15"/>
      <c r="L11" s="16"/>
    </row>
    <row r="12" spans="1:12" x14ac:dyDescent="0.35">
      <c r="A12" s="10" t="s">
        <v>19</v>
      </c>
      <c r="B12" s="11" t="s">
        <v>18</v>
      </c>
      <c r="C12" s="12" t="s">
        <v>11</v>
      </c>
      <c r="D12" s="27">
        <v>5</v>
      </c>
      <c r="E12" s="12">
        <v>5</v>
      </c>
      <c r="F12" s="12">
        <v>5</v>
      </c>
      <c r="G12" s="12">
        <v>5</v>
      </c>
      <c r="H12" s="13">
        <f t="shared" si="0"/>
        <v>20</v>
      </c>
      <c r="I12" s="14"/>
      <c r="J12" s="29"/>
      <c r="K12" s="15"/>
      <c r="L12" s="16"/>
    </row>
    <row r="13" spans="1:12" x14ac:dyDescent="0.35">
      <c r="A13" s="10" t="s">
        <v>188</v>
      </c>
      <c r="B13" s="11" t="s">
        <v>139</v>
      </c>
      <c r="C13" s="12" t="s">
        <v>8</v>
      </c>
      <c r="D13" s="27">
        <v>0</v>
      </c>
      <c r="E13" s="12">
        <v>0</v>
      </c>
      <c r="F13" s="12">
        <v>0</v>
      </c>
      <c r="G13" s="12">
        <v>3</v>
      </c>
      <c r="H13" s="13">
        <f t="shared" si="0"/>
        <v>3</v>
      </c>
      <c r="I13" s="14"/>
      <c r="J13" s="29"/>
      <c r="K13" s="15"/>
      <c r="L13" s="16"/>
    </row>
    <row r="14" spans="1:12" ht="34.5" x14ac:dyDescent="0.35">
      <c r="A14" s="10" t="s">
        <v>20</v>
      </c>
      <c r="B14" s="11" t="s">
        <v>184</v>
      </c>
      <c r="C14" s="12" t="s">
        <v>8</v>
      </c>
      <c r="D14" s="27">
        <v>1700</v>
      </c>
      <c r="E14" s="12">
        <v>800</v>
      </c>
      <c r="F14" s="12">
        <v>300</v>
      </c>
      <c r="G14" s="12">
        <v>50</v>
      </c>
      <c r="H14" s="13">
        <f t="shared" si="0"/>
        <v>2850</v>
      </c>
      <c r="I14" s="17"/>
      <c r="J14" s="29"/>
      <c r="K14" s="15"/>
      <c r="L14" s="16"/>
    </row>
    <row r="15" spans="1:12" ht="24" customHeight="1" x14ac:dyDescent="0.35">
      <c r="A15" s="10" t="s">
        <v>21</v>
      </c>
      <c r="B15" s="11" t="s">
        <v>185</v>
      </c>
      <c r="C15" s="12" t="s">
        <v>8</v>
      </c>
      <c r="D15" s="27">
        <v>60</v>
      </c>
      <c r="E15" s="12">
        <v>60</v>
      </c>
      <c r="F15" s="12">
        <v>100</v>
      </c>
      <c r="G15" s="12">
        <v>80</v>
      </c>
      <c r="H15" s="13">
        <f t="shared" si="0"/>
        <v>300</v>
      </c>
      <c r="I15" s="14"/>
      <c r="J15" s="29"/>
      <c r="K15" s="15"/>
      <c r="L15" s="16"/>
    </row>
    <row r="16" spans="1:12" ht="24.65" customHeight="1" x14ac:dyDescent="0.35">
      <c r="A16" s="10" t="s">
        <v>189</v>
      </c>
      <c r="B16" s="11" t="s">
        <v>169</v>
      </c>
      <c r="C16" s="12" t="s">
        <v>8</v>
      </c>
      <c r="D16" s="27">
        <v>810</v>
      </c>
      <c r="E16" s="12">
        <v>400</v>
      </c>
      <c r="F16" s="12">
        <v>500</v>
      </c>
      <c r="G16" s="12">
        <v>200</v>
      </c>
      <c r="H16" s="13">
        <f t="shared" si="0"/>
        <v>1910</v>
      </c>
      <c r="I16" s="14"/>
      <c r="J16" s="29"/>
      <c r="K16" s="15"/>
      <c r="L16" s="16"/>
    </row>
    <row r="17" spans="1:12" x14ac:dyDescent="0.35">
      <c r="A17" s="10" t="s">
        <v>23</v>
      </c>
      <c r="B17" s="11" t="s">
        <v>22</v>
      </c>
      <c r="C17" s="12" t="s">
        <v>8</v>
      </c>
      <c r="D17" s="27">
        <v>0</v>
      </c>
      <c r="E17" s="12">
        <v>0</v>
      </c>
      <c r="F17" s="12">
        <v>1</v>
      </c>
      <c r="G17" s="12">
        <v>2</v>
      </c>
      <c r="H17" s="13">
        <f t="shared" si="0"/>
        <v>3</v>
      </c>
      <c r="I17" s="14"/>
      <c r="J17" s="29"/>
      <c r="K17" s="15"/>
      <c r="L17" s="16"/>
    </row>
    <row r="18" spans="1:12" x14ac:dyDescent="0.35">
      <c r="A18" s="10" t="s">
        <v>190</v>
      </c>
      <c r="B18" s="11" t="s">
        <v>24</v>
      </c>
      <c r="C18" s="12" t="s">
        <v>8</v>
      </c>
      <c r="D18" s="27">
        <v>1</v>
      </c>
      <c r="E18" s="12">
        <v>1</v>
      </c>
      <c r="F18" s="12">
        <v>1</v>
      </c>
      <c r="G18" s="12">
        <v>1</v>
      </c>
      <c r="H18" s="13">
        <f t="shared" si="0"/>
        <v>4</v>
      </c>
      <c r="I18" s="14"/>
      <c r="J18" s="29"/>
      <c r="K18" s="15"/>
      <c r="L18" s="16"/>
    </row>
    <row r="19" spans="1:12" x14ac:dyDescent="0.35">
      <c r="A19" s="10" t="s">
        <v>158</v>
      </c>
      <c r="B19" s="11" t="s">
        <v>25</v>
      </c>
      <c r="C19" s="12" t="s">
        <v>8</v>
      </c>
      <c r="D19" s="27">
        <v>10</v>
      </c>
      <c r="E19" s="12">
        <v>20</v>
      </c>
      <c r="F19" s="12">
        <v>30</v>
      </c>
      <c r="G19" s="12">
        <v>50</v>
      </c>
      <c r="H19" s="13">
        <f t="shared" si="0"/>
        <v>110</v>
      </c>
      <c r="I19" s="14"/>
      <c r="J19" s="29"/>
      <c r="K19" s="15"/>
      <c r="L19" s="16"/>
    </row>
    <row r="20" spans="1:12" x14ac:dyDescent="0.35">
      <c r="A20" s="10" t="s">
        <v>191</v>
      </c>
      <c r="B20" s="11" t="s">
        <v>140</v>
      </c>
      <c r="C20" s="12" t="s">
        <v>8</v>
      </c>
      <c r="D20" s="27">
        <v>0</v>
      </c>
      <c r="E20" s="12">
        <v>1</v>
      </c>
      <c r="F20" s="12">
        <v>3</v>
      </c>
      <c r="G20" s="12">
        <v>1</v>
      </c>
      <c r="H20" s="13">
        <f t="shared" si="0"/>
        <v>5</v>
      </c>
      <c r="I20" s="14"/>
      <c r="J20" s="29"/>
      <c r="K20" s="15"/>
      <c r="L20" s="16"/>
    </row>
    <row r="21" spans="1:12" ht="13.75" customHeight="1" x14ac:dyDescent="0.35">
      <c r="A21" s="10" t="s">
        <v>28</v>
      </c>
      <c r="B21" s="11" t="s">
        <v>26</v>
      </c>
      <c r="C21" s="12" t="s">
        <v>8</v>
      </c>
      <c r="D21" s="27">
        <v>600</v>
      </c>
      <c r="E21" s="12">
        <v>320</v>
      </c>
      <c r="F21" s="12">
        <v>260</v>
      </c>
      <c r="G21" s="12">
        <v>300</v>
      </c>
      <c r="H21" s="13">
        <f t="shared" si="0"/>
        <v>1480</v>
      </c>
      <c r="I21" s="14"/>
      <c r="J21" s="29"/>
      <c r="K21" s="15"/>
      <c r="L21" s="16"/>
    </row>
    <row r="22" spans="1:12" ht="23" x14ac:dyDescent="0.35">
      <c r="A22" s="10" t="s">
        <v>30</v>
      </c>
      <c r="B22" s="11" t="s">
        <v>27</v>
      </c>
      <c r="C22" s="12" t="s">
        <v>8</v>
      </c>
      <c r="D22" s="27">
        <v>35</v>
      </c>
      <c r="E22" s="12">
        <v>18</v>
      </c>
      <c r="F22" s="12">
        <v>24</v>
      </c>
      <c r="G22" s="12">
        <v>30</v>
      </c>
      <c r="H22" s="13">
        <f t="shared" si="0"/>
        <v>107</v>
      </c>
      <c r="I22" s="14"/>
      <c r="J22" s="29"/>
      <c r="K22" s="15"/>
      <c r="L22" s="16"/>
    </row>
    <row r="23" spans="1:12" ht="34.5" x14ac:dyDescent="0.35">
      <c r="A23" s="10" t="s">
        <v>159</v>
      </c>
      <c r="B23" s="11" t="s">
        <v>29</v>
      </c>
      <c r="C23" s="12" t="s">
        <v>8</v>
      </c>
      <c r="D23" s="27">
        <v>0</v>
      </c>
      <c r="E23" s="12">
        <v>0</v>
      </c>
      <c r="F23" s="12">
        <v>20</v>
      </c>
      <c r="G23" s="12">
        <v>6</v>
      </c>
      <c r="H23" s="13">
        <f t="shared" si="0"/>
        <v>26</v>
      </c>
      <c r="I23" s="14"/>
      <c r="J23" s="29"/>
      <c r="K23" s="15"/>
      <c r="L23" s="16"/>
    </row>
    <row r="24" spans="1:12" x14ac:dyDescent="0.35">
      <c r="A24" s="10" t="s">
        <v>31</v>
      </c>
      <c r="B24" s="11" t="s">
        <v>141</v>
      </c>
      <c r="C24" s="12" t="s">
        <v>8</v>
      </c>
      <c r="D24" s="27">
        <v>0</v>
      </c>
      <c r="E24" s="12">
        <v>0</v>
      </c>
      <c r="F24" s="12">
        <v>0</v>
      </c>
      <c r="G24" s="12">
        <v>8</v>
      </c>
      <c r="H24" s="13">
        <f t="shared" si="0"/>
        <v>8</v>
      </c>
      <c r="I24" s="14"/>
      <c r="J24" s="29"/>
      <c r="K24" s="15"/>
      <c r="L24" s="16"/>
    </row>
    <row r="25" spans="1:12" x14ac:dyDescent="0.35">
      <c r="A25" s="10" t="s">
        <v>33</v>
      </c>
      <c r="B25" s="11" t="s">
        <v>142</v>
      </c>
      <c r="C25" s="12" t="s">
        <v>8</v>
      </c>
      <c r="D25" s="27">
        <v>0</v>
      </c>
      <c r="E25" s="12">
        <v>0</v>
      </c>
      <c r="F25" s="12">
        <v>0</v>
      </c>
      <c r="G25" s="12">
        <v>8</v>
      </c>
      <c r="H25" s="13">
        <f t="shared" si="0"/>
        <v>8</v>
      </c>
      <c r="I25" s="14"/>
      <c r="J25" s="29"/>
      <c r="K25" s="15"/>
      <c r="L25" s="16"/>
    </row>
    <row r="26" spans="1:12" x14ac:dyDescent="0.35">
      <c r="A26" s="10" t="s">
        <v>35</v>
      </c>
      <c r="B26" s="11" t="s">
        <v>32</v>
      </c>
      <c r="C26" s="12" t="s">
        <v>8</v>
      </c>
      <c r="D26" s="27">
        <v>85</v>
      </c>
      <c r="E26" s="12">
        <v>125</v>
      </c>
      <c r="F26" s="12">
        <v>213</v>
      </c>
      <c r="G26" s="12">
        <v>250</v>
      </c>
      <c r="H26" s="13">
        <f t="shared" si="0"/>
        <v>673</v>
      </c>
      <c r="I26" s="14"/>
      <c r="J26" s="29"/>
      <c r="K26" s="15"/>
      <c r="L26" s="16"/>
    </row>
    <row r="27" spans="1:12" x14ac:dyDescent="0.35">
      <c r="A27" s="10" t="s">
        <v>192</v>
      </c>
      <c r="B27" s="11" t="s">
        <v>143</v>
      </c>
      <c r="C27" s="12" t="s">
        <v>8</v>
      </c>
      <c r="D27" s="27">
        <v>2</v>
      </c>
      <c r="E27" s="12">
        <v>0</v>
      </c>
      <c r="F27" s="12">
        <v>1</v>
      </c>
      <c r="G27" s="12">
        <v>10</v>
      </c>
      <c r="H27" s="13">
        <f t="shared" si="0"/>
        <v>13</v>
      </c>
      <c r="I27" s="14"/>
      <c r="J27" s="29"/>
      <c r="K27" s="15"/>
      <c r="L27" s="16"/>
    </row>
    <row r="28" spans="1:12" x14ac:dyDescent="0.35">
      <c r="A28" s="10" t="s">
        <v>38</v>
      </c>
      <c r="B28" s="11" t="s">
        <v>34</v>
      </c>
      <c r="C28" s="12" t="s">
        <v>8</v>
      </c>
      <c r="D28" s="27">
        <v>60</v>
      </c>
      <c r="E28" s="12">
        <v>50</v>
      </c>
      <c r="F28" s="12">
        <v>150</v>
      </c>
      <c r="G28" s="12">
        <v>220</v>
      </c>
      <c r="H28" s="13">
        <f t="shared" si="0"/>
        <v>480</v>
      </c>
      <c r="I28" s="14"/>
      <c r="J28" s="29"/>
      <c r="K28" s="15"/>
      <c r="L28" s="16"/>
    </row>
    <row r="29" spans="1:12" ht="14.4" customHeight="1" x14ac:dyDescent="0.35">
      <c r="A29" s="10" t="s">
        <v>40</v>
      </c>
      <c r="B29" s="11" t="s">
        <v>36</v>
      </c>
      <c r="C29" s="12" t="s">
        <v>8</v>
      </c>
      <c r="D29" s="27">
        <v>1</v>
      </c>
      <c r="E29" s="12">
        <v>1</v>
      </c>
      <c r="F29" s="12">
        <v>3</v>
      </c>
      <c r="G29" s="12">
        <v>1</v>
      </c>
      <c r="H29" s="13">
        <f t="shared" si="0"/>
        <v>6</v>
      </c>
      <c r="I29" s="14"/>
      <c r="J29" s="29"/>
      <c r="K29" s="15"/>
      <c r="L29" s="16"/>
    </row>
    <row r="30" spans="1:12" ht="23" x14ac:dyDescent="0.35">
      <c r="A30" s="10" t="s">
        <v>42</v>
      </c>
      <c r="B30" s="11" t="s">
        <v>37</v>
      </c>
      <c r="C30" s="12" t="s">
        <v>8</v>
      </c>
      <c r="D30" s="27">
        <v>1400</v>
      </c>
      <c r="E30" s="12">
        <v>600</v>
      </c>
      <c r="F30" s="12">
        <v>600</v>
      </c>
      <c r="G30" s="12">
        <v>700</v>
      </c>
      <c r="H30" s="13">
        <f t="shared" si="0"/>
        <v>3300</v>
      </c>
      <c r="I30" s="14"/>
      <c r="J30" s="29"/>
      <c r="K30" s="15"/>
      <c r="L30" s="16"/>
    </row>
    <row r="31" spans="1:12" s="4" customFormat="1" x14ac:dyDescent="0.35">
      <c r="A31" s="10" t="s">
        <v>43</v>
      </c>
      <c r="B31" s="11" t="s">
        <v>144</v>
      </c>
      <c r="C31" s="12" t="s">
        <v>8</v>
      </c>
      <c r="D31" s="12">
        <v>0</v>
      </c>
      <c r="E31" s="12">
        <v>0</v>
      </c>
      <c r="F31" s="12">
        <v>0</v>
      </c>
      <c r="G31" s="12">
        <v>10</v>
      </c>
      <c r="H31" s="13">
        <f t="shared" si="0"/>
        <v>10</v>
      </c>
      <c r="I31" s="14"/>
      <c r="J31" s="29"/>
      <c r="K31" s="15"/>
      <c r="L31" s="16"/>
    </row>
    <row r="32" spans="1:12" x14ac:dyDescent="0.35">
      <c r="A32" s="10" t="s">
        <v>44</v>
      </c>
      <c r="B32" s="11" t="s">
        <v>39</v>
      </c>
      <c r="C32" s="12" t="s">
        <v>8</v>
      </c>
      <c r="D32" s="27">
        <v>2</v>
      </c>
      <c r="E32" s="12">
        <v>2</v>
      </c>
      <c r="F32" s="12">
        <v>5</v>
      </c>
      <c r="G32" s="12">
        <v>10</v>
      </c>
      <c r="H32" s="13">
        <f t="shared" si="0"/>
        <v>19</v>
      </c>
      <c r="I32" s="14"/>
      <c r="J32" s="29"/>
      <c r="K32" s="15"/>
      <c r="L32" s="16"/>
    </row>
    <row r="33" spans="1:12" x14ac:dyDescent="0.35">
      <c r="A33" s="10" t="s">
        <v>46</v>
      </c>
      <c r="B33" s="11" t="s">
        <v>41</v>
      </c>
      <c r="C33" s="12" t="s">
        <v>8</v>
      </c>
      <c r="D33" s="27">
        <v>0</v>
      </c>
      <c r="E33" s="12">
        <v>0</v>
      </c>
      <c r="F33" s="12">
        <v>0</v>
      </c>
      <c r="G33" s="12">
        <v>10</v>
      </c>
      <c r="H33" s="13">
        <f t="shared" si="0"/>
        <v>10</v>
      </c>
      <c r="I33" s="14"/>
      <c r="J33" s="29"/>
      <c r="K33" s="15"/>
      <c r="L33" s="16"/>
    </row>
    <row r="34" spans="1:12" ht="46" x14ac:dyDescent="0.35">
      <c r="A34" s="10" t="s">
        <v>48</v>
      </c>
      <c r="B34" s="11" t="s">
        <v>45</v>
      </c>
      <c r="C34" s="12" t="s">
        <v>8</v>
      </c>
      <c r="D34" s="27">
        <v>1350</v>
      </c>
      <c r="E34" s="12">
        <v>700</v>
      </c>
      <c r="F34" s="12">
        <v>350</v>
      </c>
      <c r="G34" s="12">
        <v>620</v>
      </c>
      <c r="H34" s="13">
        <f t="shared" si="0"/>
        <v>3020</v>
      </c>
      <c r="I34" s="14"/>
      <c r="J34" s="29"/>
      <c r="K34" s="15"/>
      <c r="L34" s="16"/>
    </row>
    <row r="35" spans="1:12" ht="34.25" customHeight="1" x14ac:dyDescent="0.35">
      <c r="A35" s="10" t="s">
        <v>50</v>
      </c>
      <c r="B35" s="11" t="s">
        <v>47</v>
      </c>
      <c r="C35" s="12" t="s">
        <v>8</v>
      </c>
      <c r="D35" s="27">
        <v>200</v>
      </c>
      <c r="E35" s="12">
        <v>120</v>
      </c>
      <c r="F35" s="12">
        <v>70</v>
      </c>
      <c r="G35" s="12">
        <v>160</v>
      </c>
      <c r="H35" s="13">
        <f t="shared" si="0"/>
        <v>550</v>
      </c>
      <c r="I35" s="14"/>
      <c r="J35" s="29"/>
      <c r="K35" s="15"/>
      <c r="L35" s="16"/>
    </row>
    <row r="36" spans="1:12" ht="36.65" customHeight="1" x14ac:dyDescent="0.35">
      <c r="A36" s="10" t="s">
        <v>51</v>
      </c>
      <c r="B36" s="11" t="s">
        <v>49</v>
      </c>
      <c r="C36" s="12" t="s">
        <v>8</v>
      </c>
      <c r="D36" s="27">
        <v>470</v>
      </c>
      <c r="E36" s="12">
        <v>350</v>
      </c>
      <c r="F36" s="12">
        <v>290</v>
      </c>
      <c r="G36" s="12">
        <v>350</v>
      </c>
      <c r="H36" s="13">
        <f t="shared" si="0"/>
        <v>1460</v>
      </c>
      <c r="I36" s="14"/>
      <c r="J36" s="29"/>
      <c r="K36" s="15"/>
      <c r="L36" s="16"/>
    </row>
    <row r="37" spans="1:12" ht="34.5" x14ac:dyDescent="0.35">
      <c r="A37" s="10" t="s">
        <v>53</v>
      </c>
      <c r="B37" s="11" t="s">
        <v>145</v>
      </c>
      <c r="C37" s="12" t="s">
        <v>8</v>
      </c>
      <c r="D37" s="27">
        <v>470</v>
      </c>
      <c r="E37" s="12">
        <v>340</v>
      </c>
      <c r="F37" s="12">
        <v>220</v>
      </c>
      <c r="G37" s="12">
        <v>275</v>
      </c>
      <c r="H37" s="13">
        <f t="shared" ref="H37:H68" si="1">SUM(D37:G37)</f>
        <v>1305</v>
      </c>
      <c r="I37" s="14"/>
      <c r="J37" s="29"/>
      <c r="K37" s="15"/>
      <c r="L37" s="16"/>
    </row>
    <row r="38" spans="1:12" ht="34.5" x14ac:dyDescent="0.35">
      <c r="A38" s="10" t="s">
        <v>55</v>
      </c>
      <c r="B38" s="11" t="s">
        <v>52</v>
      </c>
      <c r="C38" s="12" t="s">
        <v>8</v>
      </c>
      <c r="D38" s="12">
        <v>0</v>
      </c>
      <c r="E38" s="12">
        <v>40</v>
      </c>
      <c r="F38" s="12">
        <v>5</v>
      </c>
      <c r="G38" s="12">
        <v>10</v>
      </c>
      <c r="H38" s="13">
        <f t="shared" si="1"/>
        <v>55</v>
      </c>
      <c r="I38" s="14"/>
      <c r="J38" s="29"/>
      <c r="K38" s="15"/>
      <c r="L38" s="16"/>
    </row>
    <row r="39" spans="1:12" ht="23" x14ac:dyDescent="0.35">
      <c r="A39" s="10" t="s">
        <v>57</v>
      </c>
      <c r="B39" s="11" t="s">
        <v>54</v>
      </c>
      <c r="C39" s="12" t="s">
        <v>11</v>
      </c>
      <c r="D39" s="12">
        <v>0</v>
      </c>
      <c r="E39" s="12">
        <v>8</v>
      </c>
      <c r="F39" s="12">
        <v>30</v>
      </c>
      <c r="G39" s="12">
        <v>2</v>
      </c>
      <c r="H39" s="13">
        <f t="shared" si="1"/>
        <v>40</v>
      </c>
      <c r="I39" s="14"/>
      <c r="J39" s="29"/>
      <c r="K39" s="15"/>
      <c r="L39" s="16"/>
    </row>
    <row r="40" spans="1:12" ht="23" x14ac:dyDescent="0.35">
      <c r="A40" s="10" t="s">
        <v>193</v>
      </c>
      <c r="B40" s="11" t="s">
        <v>56</v>
      </c>
      <c r="C40" s="12" t="s">
        <v>11</v>
      </c>
      <c r="D40" s="27">
        <v>2</v>
      </c>
      <c r="E40" s="12">
        <v>8</v>
      </c>
      <c r="F40" s="12">
        <v>30</v>
      </c>
      <c r="G40" s="12">
        <v>10</v>
      </c>
      <c r="H40" s="13">
        <f t="shared" si="1"/>
        <v>50</v>
      </c>
      <c r="I40" s="14"/>
      <c r="J40" s="29"/>
      <c r="K40" s="15"/>
      <c r="L40" s="16"/>
    </row>
    <row r="41" spans="1:12" ht="23" x14ac:dyDescent="0.35">
      <c r="A41" s="10" t="s">
        <v>194</v>
      </c>
      <c r="B41" s="11" t="s">
        <v>58</v>
      </c>
      <c r="C41" s="12" t="s">
        <v>11</v>
      </c>
      <c r="D41" s="12">
        <v>0</v>
      </c>
      <c r="E41" s="12">
        <v>8</v>
      </c>
      <c r="F41" s="12">
        <v>30</v>
      </c>
      <c r="G41" s="12">
        <v>10</v>
      </c>
      <c r="H41" s="13">
        <f t="shared" si="1"/>
        <v>48</v>
      </c>
      <c r="I41" s="14"/>
      <c r="J41" s="29"/>
      <c r="K41" s="15"/>
      <c r="L41" s="16"/>
    </row>
    <row r="42" spans="1:12" ht="23" x14ac:dyDescent="0.35">
      <c r="A42" s="10" t="s">
        <v>195</v>
      </c>
      <c r="B42" s="11" t="s">
        <v>59</v>
      </c>
      <c r="C42" s="12" t="s">
        <v>11</v>
      </c>
      <c r="D42" s="27">
        <v>10</v>
      </c>
      <c r="E42" s="12">
        <v>8</v>
      </c>
      <c r="F42" s="12">
        <v>30</v>
      </c>
      <c r="G42" s="12">
        <v>20</v>
      </c>
      <c r="H42" s="13">
        <f t="shared" si="1"/>
        <v>68</v>
      </c>
      <c r="I42" s="14"/>
      <c r="J42" s="29"/>
      <c r="K42" s="15"/>
      <c r="L42" s="16"/>
    </row>
    <row r="43" spans="1:12" x14ac:dyDescent="0.35">
      <c r="A43" s="10" t="s">
        <v>61</v>
      </c>
      <c r="B43" s="11" t="s">
        <v>60</v>
      </c>
      <c r="C43" s="12" t="s">
        <v>8</v>
      </c>
      <c r="D43" s="27">
        <v>20</v>
      </c>
      <c r="E43" s="12">
        <v>90</v>
      </c>
      <c r="F43" s="12">
        <v>150</v>
      </c>
      <c r="G43" s="12">
        <v>260</v>
      </c>
      <c r="H43" s="13">
        <f t="shared" si="1"/>
        <v>520</v>
      </c>
      <c r="I43" s="14"/>
      <c r="J43" s="29"/>
      <c r="K43" s="15"/>
      <c r="L43" s="16"/>
    </row>
    <row r="44" spans="1:12" ht="14.4" customHeight="1" x14ac:dyDescent="0.35">
      <c r="A44" s="10" t="s">
        <v>64</v>
      </c>
      <c r="B44" s="11" t="s">
        <v>170</v>
      </c>
      <c r="C44" s="12" t="s">
        <v>11</v>
      </c>
      <c r="D44" s="27">
        <v>2100</v>
      </c>
      <c r="E44" s="12">
        <v>600</v>
      </c>
      <c r="F44" s="12">
        <v>310</v>
      </c>
      <c r="G44" s="12">
        <v>100</v>
      </c>
      <c r="H44" s="13">
        <f t="shared" si="1"/>
        <v>3110</v>
      </c>
      <c r="I44" s="14"/>
      <c r="J44" s="29"/>
      <c r="K44" s="15"/>
      <c r="L44" s="16"/>
    </row>
    <row r="45" spans="1:12" x14ac:dyDescent="0.35">
      <c r="A45" s="10" t="s">
        <v>66</v>
      </c>
      <c r="B45" s="18" t="s">
        <v>62</v>
      </c>
      <c r="C45" s="19" t="s">
        <v>11</v>
      </c>
      <c r="D45" s="19">
        <v>0</v>
      </c>
      <c r="E45" s="19">
        <v>0</v>
      </c>
      <c r="F45" s="19">
        <v>0</v>
      </c>
      <c r="G45" s="19">
        <v>1</v>
      </c>
      <c r="H45" s="13">
        <f t="shared" si="1"/>
        <v>1</v>
      </c>
      <c r="I45" s="14"/>
      <c r="J45" s="29"/>
      <c r="K45" s="15"/>
      <c r="L45" s="16"/>
    </row>
    <row r="46" spans="1:12" x14ac:dyDescent="0.35">
      <c r="A46" s="10" t="s">
        <v>68</v>
      </c>
      <c r="B46" s="18" t="s">
        <v>65</v>
      </c>
      <c r="C46" s="19" t="s">
        <v>8</v>
      </c>
      <c r="D46" s="19">
        <v>0</v>
      </c>
      <c r="E46" s="19">
        <v>2</v>
      </c>
      <c r="F46" s="19">
        <v>5</v>
      </c>
      <c r="G46" s="19">
        <v>1</v>
      </c>
      <c r="H46" s="13">
        <f t="shared" si="1"/>
        <v>8</v>
      </c>
      <c r="I46" s="14"/>
      <c r="J46" s="29"/>
      <c r="K46" s="15"/>
      <c r="L46" s="16"/>
    </row>
    <row r="47" spans="1:12" x14ac:dyDescent="0.35">
      <c r="A47" s="10" t="s">
        <v>70</v>
      </c>
      <c r="B47" s="18" t="s">
        <v>67</v>
      </c>
      <c r="C47" s="19" t="s">
        <v>11</v>
      </c>
      <c r="D47" s="28">
        <v>5</v>
      </c>
      <c r="E47" s="19">
        <v>8</v>
      </c>
      <c r="F47" s="19">
        <v>15</v>
      </c>
      <c r="G47" s="19">
        <v>1</v>
      </c>
      <c r="H47" s="13">
        <f t="shared" si="1"/>
        <v>29</v>
      </c>
      <c r="I47" s="14"/>
      <c r="J47" s="29"/>
      <c r="K47" s="15"/>
      <c r="L47" s="16"/>
    </row>
    <row r="48" spans="1:12" x14ac:dyDescent="0.35">
      <c r="A48" s="10" t="s">
        <v>71</v>
      </c>
      <c r="B48" s="18" t="s">
        <v>69</v>
      </c>
      <c r="C48" s="19" t="s">
        <v>8</v>
      </c>
      <c r="D48" s="19">
        <v>0</v>
      </c>
      <c r="E48" s="19">
        <v>2</v>
      </c>
      <c r="F48" s="19">
        <v>3</v>
      </c>
      <c r="G48" s="19">
        <v>0</v>
      </c>
      <c r="H48" s="13">
        <f t="shared" si="1"/>
        <v>5</v>
      </c>
      <c r="I48" s="14"/>
      <c r="J48" s="29"/>
      <c r="K48" s="15"/>
      <c r="L48" s="16"/>
    </row>
    <row r="49" spans="1:12" x14ac:dyDescent="0.35">
      <c r="A49" s="10" t="s">
        <v>72</v>
      </c>
      <c r="B49" s="18" t="s">
        <v>146</v>
      </c>
      <c r="C49" s="19" t="s">
        <v>8</v>
      </c>
      <c r="D49" s="28">
        <v>1</v>
      </c>
      <c r="E49" s="19">
        <v>2</v>
      </c>
      <c r="F49" s="19">
        <v>3</v>
      </c>
      <c r="G49" s="19">
        <v>2</v>
      </c>
      <c r="H49" s="13">
        <f t="shared" si="1"/>
        <v>8</v>
      </c>
      <c r="I49" s="14"/>
      <c r="J49" s="29"/>
      <c r="K49" s="15"/>
      <c r="L49" s="16"/>
    </row>
    <row r="50" spans="1:12" x14ac:dyDescent="0.35">
      <c r="A50" s="10" t="s">
        <v>73</v>
      </c>
      <c r="B50" s="18" t="s">
        <v>147</v>
      </c>
      <c r="C50" s="19" t="s">
        <v>8</v>
      </c>
      <c r="D50" s="19">
        <v>0</v>
      </c>
      <c r="E50" s="19">
        <v>2</v>
      </c>
      <c r="F50" s="19">
        <v>3</v>
      </c>
      <c r="G50" s="19">
        <v>2</v>
      </c>
      <c r="H50" s="13">
        <f t="shared" si="1"/>
        <v>7</v>
      </c>
      <c r="I50" s="14"/>
      <c r="J50" s="29"/>
      <c r="K50" s="15"/>
      <c r="L50" s="16"/>
    </row>
    <row r="51" spans="1:12" x14ac:dyDescent="0.35">
      <c r="A51" s="10" t="s">
        <v>75</v>
      </c>
      <c r="B51" s="18" t="s">
        <v>74</v>
      </c>
      <c r="C51" s="19" t="s">
        <v>8</v>
      </c>
      <c r="D51" s="19">
        <v>0</v>
      </c>
      <c r="E51" s="19">
        <v>2</v>
      </c>
      <c r="F51" s="19">
        <v>3</v>
      </c>
      <c r="G51" s="19">
        <v>2</v>
      </c>
      <c r="H51" s="13">
        <f t="shared" si="1"/>
        <v>7</v>
      </c>
      <c r="I51" s="14"/>
      <c r="J51" s="29"/>
      <c r="K51" s="15"/>
      <c r="L51" s="16"/>
    </row>
    <row r="52" spans="1:12" ht="15" customHeight="1" x14ac:dyDescent="0.35">
      <c r="A52" s="10" t="s">
        <v>76</v>
      </c>
      <c r="B52" s="18" t="s">
        <v>148</v>
      </c>
      <c r="C52" s="19" t="s">
        <v>11</v>
      </c>
      <c r="D52" s="19">
        <v>0</v>
      </c>
      <c r="E52" s="19">
        <v>1</v>
      </c>
      <c r="F52" s="19">
        <v>10</v>
      </c>
      <c r="G52" s="19">
        <v>1</v>
      </c>
      <c r="H52" s="13">
        <f t="shared" si="1"/>
        <v>12</v>
      </c>
      <c r="I52" s="14"/>
      <c r="J52" s="29"/>
      <c r="K52" s="15"/>
      <c r="L52" s="16"/>
    </row>
    <row r="53" spans="1:12" ht="15" customHeight="1" x14ac:dyDescent="0.35">
      <c r="A53" s="10" t="s">
        <v>196</v>
      </c>
      <c r="B53" s="18" t="s">
        <v>77</v>
      </c>
      <c r="C53" s="19" t="s">
        <v>8</v>
      </c>
      <c r="D53" s="19">
        <v>0</v>
      </c>
      <c r="E53" s="19">
        <v>1</v>
      </c>
      <c r="F53" s="19">
        <v>1</v>
      </c>
      <c r="G53" s="19">
        <v>1</v>
      </c>
      <c r="H53" s="13">
        <f t="shared" si="1"/>
        <v>3</v>
      </c>
      <c r="I53" s="14"/>
      <c r="J53" s="29"/>
      <c r="K53" s="15"/>
      <c r="L53" s="16"/>
    </row>
    <row r="54" spans="1:12" x14ac:dyDescent="0.35">
      <c r="A54" s="10" t="s">
        <v>197</v>
      </c>
      <c r="B54" s="18" t="s">
        <v>78</v>
      </c>
      <c r="C54" s="19" t="s">
        <v>8</v>
      </c>
      <c r="D54" s="19">
        <v>0</v>
      </c>
      <c r="E54" s="19">
        <v>1</v>
      </c>
      <c r="F54" s="19">
        <v>5</v>
      </c>
      <c r="G54" s="19">
        <v>1</v>
      </c>
      <c r="H54" s="13">
        <f t="shared" si="1"/>
        <v>7</v>
      </c>
      <c r="I54" s="14"/>
      <c r="J54" s="29"/>
      <c r="K54" s="15"/>
      <c r="L54" s="16"/>
    </row>
    <row r="55" spans="1:12" x14ac:dyDescent="0.35">
      <c r="A55" s="10" t="s">
        <v>80</v>
      </c>
      <c r="B55" s="18" t="s">
        <v>79</v>
      </c>
      <c r="C55" s="19" t="s">
        <v>8</v>
      </c>
      <c r="D55" s="19">
        <v>0</v>
      </c>
      <c r="E55" s="19">
        <v>0</v>
      </c>
      <c r="F55" s="19">
        <v>1</v>
      </c>
      <c r="G55" s="19">
        <v>1</v>
      </c>
      <c r="H55" s="13">
        <f t="shared" si="1"/>
        <v>2</v>
      </c>
      <c r="I55" s="14"/>
      <c r="J55" s="29"/>
      <c r="K55" s="15"/>
      <c r="L55" s="16"/>
    </row>
    <row r="56" spans="1:12" x14ac:dyDescent="0.35">
      <c r="A56" s="10" t="s">
        <v>82</v>
      </c>
      <c r="B56" s="18" t="s">
        <v>81</v>
      </c>
      <c r="C56" s="19" t="s">
        <v>8</v>
      </c>
      <c r="D56" s="19">
        <v>0</v>
      </c>
      <c r="E56" s="19">
        <v>2</v>
      </c>
      <c r="F56" s="19">
        <v>20</v>
      </c>
      <c r="G56" s="19">
        <v>1</v>
      </c>
      <c r="H56" s="13">
        <f t="shared" si="1"/>
        <v>23</v>
      </c>
      <c r="I56" s="14"/>
      <c r="J56" s="29"/>
      <c r="K56" s="15"/>
      <c r="L56" s="16"/>
    </row>
    <row r="57" spans="1:12" x14ac:dyDescent="0.35">
      <c r="A57" s="10" t="s">
        <v>84</v>
      </c>
      <c r="B57" s="18" t="s">
        <v>83</v>
      </c>
      <c r="C57" s="19" t="s">
        <v>8</v>
      </c>
      <c r="D57" s="19">
        <v>0</v>
      </c>
      <c r="E57" s="19">
        <v>1</v>
      </c>
      <c r="F57" s="19">
        <v>1</v>
      </c>
      <c r="G57" s="19">
        <v>1</v>
      </c>
      <c r="H57" s="13">
        <f t="shared" si="1"/>
        <v>3</v>
      </c>
      <c r="I57" s="14"/>
      <c r="J57" s="29"/>
      <c r="K57" s="15"/>
      <c r="L57" s="16"/>
    </row>
    <row r="58" spans="1:12" x14ac:dyDescent="0.35">
      <c r="A58" s="10" t="s">
        <v>86</v>
      </c>
      <c r="B58" s="18" t="s">
        <v>85</v>
      </c>
      <c r="C58" s="19" t="s">
        <v>63</v>
      </c>
      <c r="D58" s="19">
        <v>0</v>
      </c>
      <c r="E58" s="19">
        <v>5</v>
      </c>
      <c r="F58" s="19">
        <v>10</v>
      </c>
      <c r="G58" s="19">
        <v>1</v>
      </c>
      <c r="H58" s="13">
        <f t="shared" si="1"/>
        <v>16</v>
      </c>
      <c r="I58" s="14"/>
      <c r="J58" s="29"/>
      <c r="K58" s="15"/>
      <c r="L58" s="16"/>
    </row>
    <row r="59" spans="1:12" x14ac:dyDescent="0.35">
      <c r="A59" s="10" t="s">
        <v>88</v>
      </c>
      <c r="B59" s="11" t="s">
        <v>87</v>
      </c>
      <c r="C59" s="12" t="s">
        <v>8</v>
      </c>
      <c r="D59" s="12">
        <v>0</v>
      </c>
      <c r="E59" s="12">
        <v>1</v>
      </c>
      <c r="F59" s="12">
        <v>10</v>
      </c>
      <c r="G59" s="12">
        <v>1</v>
      </c>
      <c r="H59" s="13">
        <f t="shared" si="1"/>
        <v>12</v>
      </c>
      <c r="I59" s="14"/>
      <c r="J59" s="29"/>
      <c r="K59" s="15"/>
      <c r="L59" s="16"/>
    </row>
    <row r="60" spans="1:12" ht="23" x14ac:dyDescent="0.35">
      <c r="A60" s="10" t="s">
        <v>89</v>
      </c>
      <c r="B60" s="11" t="s">
        <v>149</v>
      </c>
      <c r="C60" s="12" t="s">
        <v>63</v>
      </c>
      <c r="D60" s="12">
        <v>0</v>
      </c>
      <c r="E60" s="12">
        <v>10</v>
      </c>
      <c r="F60" s="12">
        <v>20</v>
      </c>
      <c r="G60" s="12">
        <v>1</v>
      </c>
      <c r="H60" s="13">
        <f t="shared" si="1"/>
        <v>31</v>
      </c>
      <c r="I60" s="14"/>
      <c r="J60" s="29"/>
      <c r="K60" s="15"/>
      <c r="L60" s="16"/>
    </row>
    <row r="61" spans="1:12" x14ac:dyDescent="0.35">
      <c r="A61" s="10" t="s">
        <v>91</v>
      </c>
      <c r="B61" s="11" t="s">
        <v>90</v>
      </c>
      <c r="C61" s="12" t="s">
        <v>8</v>
      </c>
      <c r="D61" s="27">
        <v>150</v>
      </c>
      <c r="E61" s="12">
        <v>90</v>
      </c>
      <c r="F61" s="12">
        <v>300</v>
      </c>
      <c r="G61" s="12">
        <v>200</v>
      </c>
      <c r="H61" s="13">
        <f t="shared" si="1"/>
        <v>740</v>
      </c>
      <c r="I61" s="14"/>
      <c r="J61" s="29"/>
      <c r="K61" s="15"/>
      <c r="L61" s="16"/>
    </row>
    <row r="62" spans="1:12" x14ac:dyDescent="0.35">
      <c r="A62" s="10" t="s">
        <v>93</v>
      </c>
      <c r="B62" s="11" t="s">
        <v>92</v>
      </c>
      <c r="C62" s="12" t="s">
        <v>11</v>
      </c>
      <c r="D62" s="12">
        <v>0</v>
      </c>
      <c r="E62" s="12">
        <v>3</v>
      </c>
      <c r="F62" s="12">
        <v>5</v>
      </c>
      <c r="G62" s="12">
        <v>1</v>
      </c>
      <c r="H62" s="13">
        <f t="shared" si="1"/>
        <v>9</v>
      </c>
      <c r="I62" s="14"/>
      <c r="J62" s="29"/>
      <c r="K62" s="15"/>
      <c r="L62" s="16"/>
    </row>
    <row r="63" spans="1:12" ht="23" x14ac:dyDescent="0.35">
      <c r="A63" s="10" t="s">
        <v>160</v>
      </c>
      <c r="B63" s="11" t="s">
        <v>171</v>
      </c>
      <c r="C63" s="12" t="s">
        <v>8</v>
      </c>
      <c r="D63" s="27">
        <v>1780</v>
      </c>
      <c r="E63" s="12">
        <v>800</v>
      </c>
      <c r="F63" s="12">
        <v>600</v>
      </c>
      <c r="G63" s="12">
        <v>280</v>
      </c>
      <c r="H63" s="26">
        <f t="shared" si="1"/>
        <v>3460</v>
      </c>
      <c r="I63" s="14"/>
      <c r="J63" s="29"/>
      <c r="K63" s="25"/>
      <c r="L63" s="14"/>
    </row>
    <row r="64" spans="1:12" x14ac:dyDescent="0.35">
      <c r="A64" s="10" t="s">
        <v>95</v>
      </c>
      <c r="B64" s="11" t="s">
        <v>94</v>
      </c>
      <c r="C64" s="12" t="s">
        <v>8</v>
      </c>
      <c r="D64" s="27">
        <v>2</v>
      </c>
      <c r="E64" s="12">
        <v>2</v>
      </c>
      <c r="F64" s="12">
        <v>10</v>
      </c>
      <c r="G64" s="12">
        <v>10</v>
      </c>
      <c r="H64" s="13">
        <f t="shared" si="1"/>
        <v>24</v>
      </c>
      <c r="I64" s="14"/>
      <c r="J64" s="29"/>
      <c r="K64" s="15"/>
      <c r="L64" s="16"/>
    </row>
    <row r="65" spans="1:12" x14ac:dyDescent="0.35">
      <c r="A65" s="10" t="s">
        <v>97</v>
      </c>
      <c r="B65" s="11" t="s">
        <v>150</v>
      </c>
      <c r="C65" s="12" t="s">
        <v>8</v>
      </c>
      <c r="D65" s="12">
        <v>0</v>
      </c>
      <c r="E65" s="12">
        <v>0</v>
      </c>
      <c r="F65" s="12">
        <v>0</v>
      </c>
      <c r="G65" s="12">
        <v>1</v>
      </c>
      <c r="H65" s="13">
        <f t="shared" si="1"/>
        <v>1</v>
      </c>
      <c r="I65" s="14"/>
      <c r="J65" s="29"/>
      <c r="K65" s="15"/>
      <c r="L65" s="16"/>
    </row>
    <row r="66" spans="1:12" x14ac:dyDescent="0.35">
      <c r="A66" s="10" t="s">
        <v>98</v>
      </c>
      <c r="B66" s="11" t="s">
        <v>96</v>
      </c>
      <c r="C66" s="12" t="s">
        <v>8</v>
      </c>
      <c r="D66" s="12">
        <v>0</v>
      </c>
      <c r="E66" s="12">
        <v>0</v>
      </c>
      <c r="F66" s="12">
        <v>0</v>
      </c>
      <c r="G66" s="12">
        <v>100</v>
      </c>
      <c r="H66" s="13">
        <f t="shared" si="1"/>
        <v>100</v>
      </c>
      <c r="I66" s="14"/>
      <c r="J66" s="29"/>
      <c r="K66" s="15"/>
      <c r="L66" s="16"/>
    </row>
    <row r="67" spans="1:12" x14ac:dyDescent="0.35">
      <c r="A67" s="10" t="s">
        <v>100</v>
      </c>
      <c r="B67" s="11" t="s">
        <v>172</v>
      </c>
      <c r="C67" s="12" t="s">
        <v>8</v>
      </c>
      <c r="D67" s="27">
        <v>450</v>
      </c>
      <c r="E67" s="12">
        <v>300</v>
      </c>
      <c r="F67" s="12">
        <v>500</v>
      </c>
      <c r="G67" s="12">
        <v>300</v>
      </c>
      <c r="H67" s="13">
        <f t="shared" si="1"/>
        <v>1550</v>
      </c>
      <c r="I67" s="14"/>
      <c r="J67" s="29"/>
      <c r="K67" s="15"/>
      <c r="L67" s="16"/>
    </row>
    <row r="68" spans="1:12" ht="34.5" x14ac:dyDescent="0.35">
      <c r="A68" s="10" t="s">
        <v>102</v>
      </c>
      <c r="B68" s="11" t="s">
        <v>99</v>
      </c>
      <c r="C68" s="12" t="s">
        <v>8</v>
      </c>
      <c r="D68" s="27">
        <v>300</v>
      </c>
      <c r="E68" s="12">
        <v>150</v>
      </c>
      <c r="F68" s="12">
        <v>110</v>
      </c>
      <c r="G68" s="12">
        <v>150</v>
      </c>
      <c r="H68" s="13">
        <f t="shared" si="1"/>
        <v>710</v>
      </c>
      <c r="I68" s="14"/>
      <c r="J68" s="29"/>
      <c r="K68" s="15"/>
      <c r="L68" s="16"/>
    </row>
    <row r="69" spans="1:12" ht="23" x14ac:dyDescent="0.35">
      <c r="A69" s="10" t="s">
        <v>104</v>
      </c>
      <c r="B69" s="11" t="s">
        <v>101</v>
      </c>
      <c r="C69" s="12" t="s">
        <v>8</v>
      </c>
      <c r="D69" s="12">
        <v>0</v>
      </c>
      <c r="E69" s="12">
        <v>2</v>
      </c>
      <c r="F69" s="12">
        <v>5</v>
      </c>
      <c r="G69" s="12">
        <v>1</v>
      </c>
      <c r="H69" s="13">
        <f t="shared" ref="H69:H99" si="2">SUM(D69:G69)</f>
        <v>8</v>
      </c>
      <c r="I69" s="14"/>
      <c r="J69" s="29"/>
      <c r="K69" s="15"/>
      <c r="L69" s="16"/>
    </row>
    <row r="70" spans="1:12" x14ac:dyDescent="0.35">
      <c r="A70" s="10" t="s">
        <v>161</v>
      </c>
      <c r="B70" s="11" t="s">
        <v>103</v>
      </c>
      <c r="C70" s="12" t="s">
        <v>8</v>
      </c>
      <c r="D70" s="27">
        <v>1</v>
      </c>
      <c r="E70" s="12">
        <v>1</v>
      </c>
      <c r="F70" s="12">
        <v>1</v>
      </c>
      <c r="G70" s="12">
        <v>1</v>
      </c>
      <c r="H70" s="13">
        <f t="shared" si="2"/>
        <v>4</v>
      </c>
      <c r="I70" s="14"/>
      <c r="J70" s="29"/>
      <c r="K70" s="15"/>
      <c r="L70" s="16"/>
    </row>
    <row r="71" spans="1:12" x14ac:dyDescent="0.35">
      <c r="A71" s="10" t="s">
        <v>106</v>
      </c>
      <c r="B71" s="11" t="s">
        <v>173</v>
      </c>
      <c r="C71" s="12" t="s">
        <v>8</v>
      </c>
      <c r="D71" s="27">
        <v>220</v>
      </c>
      <c r="E71" s="12">
        <v>200</v>
      </c>
      <c r="F71" s="12">
        <v>250</v>
      </c>
      <c r="G71" s="12">
        <v>150</v>
      </c>
      <c r="H71" s="13">
        <f t="shared" si="2"/>
        <v>820</v>
      </c>
      <c r="I71" s="14"/>
      <c r="J71" s="29"/>
      <c r="K71" s="15"/>
      <c r="L71" s="16"/>
    </row>
    <row r="72" spans="1:12" ht="23" x14ac:dyDescent="0.35">
      <c r="A72" s="10" t="s">
        <v>108</v>
      </c>
      <c r="B72" s="11" t="s">
        <v>105</v>
      </c>
      <c r="C72" s="12" t="s">
        <v>8</v>
      </c>
      <c r="D72" s="27">
        <v>170</v>
      </c>
      <c r="E72" s="12">
        <v>100</v>
      </c>
      <c r="F72" s="12">
        <v>80</v>
      </c>
      <c r="G72" s="12">
        <v>200</v>
      </c>
      <c r="H72" s="13">
        <f t="shared" si="2"/>
        <v>550</v>
      </c>
      <c r="I72" s="14"/>
      <c r="J72" s="29"/>
      <c r="K72" s="15"/>
      <c r="L72" s="16"/>
    </row>
    <row r="73" spans="1:12" x14ac:dyDescent="0.35">
      <c r="A73" s="10" t="s">
        <v>109</v>
      </c>
      <c r="B73" s="11" t="s">
        <v>107</v>
      </c>
      <c r="C73" s="12" t="s">
        <v>11</v>
      </c>
      <c r="D73" s="27">
        <v>5</v>
      </c>
      <c r="E73" s="12">
        <v>5</v>
      </c>
      <c r="F73" s="12">
        <v>20</v>
      </c>
      <c r="G73" s="12">
        <v>5</v>
      </c>
      <c r="H73" s="13">
        <f t="shared" si="2"/>
        <v>35</v>
      </c>
      <c r="I73" s="14"/>
      <c r="J73" s="29"/>
      <c r="K73" s="15"/>
      <c r="L73" s="16"/>
    </row>
    <row r="74" spans="1:12" x14ac:dyDescent="0.35">
      <c r="A74" s="10" t="s">
        <v>198</v>
      </c>
      <c r="B74" s="11" t="s">
        <v>174</v>
      </c>
      <c r="C74" s="12" t="s">
        <v>8</v>
      </c>
      <c r="D74" s="27">
        <v>5</v>
      </c>
      <c r="E74" s="12">
        <v>20</v>
      </c>
      <c r="F74" s="12">
        <v>5</v>
      </c>
      <c r="G74" s="12">
        <v>2</v>
      </c>
      <c r="H74" s="13">
        <f t="shared" si="2"/>
        <v>32</v>
      </c>
      <c r="I74" s="14"/>
      <c r="J74" s="29"/>
      <c r="K74" s="15"/>
      <c r="L74" s="16"/>
    </row>
    <row r="75" spans="1:12" x14ac:dyDescent="0.35">
      <c r="A75" s="10" t="s">
        <v>199</v>
      </c>
      <c r="B75" s="11" t="s">
        <v>175</v>
      </c>
      <c r="C75" s="12" t="s">
        <v>11</v>
      </c>
      <c r="D75" s="27">
        <v>2400</v>
      </c>
      <c r="E75" s="12">
        <v>600</v>
      </c>
      <c r="F75" s="12">
        <v>320</v>
      </c>
      <c r="G75" s="12">
        <v>100</v>
      </c>
      <c r="H75" s="13">
        <f t="shared" si="2"/>
        <v>3420</v>
      </c>
      <c r="I75" s="14"/>
      <c r="J75" s="29"/>
      <c r="K75" s="15"/>
      <c r="L75" s="16"/>
    </row>
    <row r="76" spans="1:12" x14ac:dyDescent="0.35">
      <c r="A76" s="10" t="s">
        <v>112</v>
      </c>
      <c r="B76" s="11" t="s">
        <v>110</v>
      </c>
      <c r="C76" s="12" t="s">
        <v>8</v>
      </c>
      <c r="D76" s="27">
        <v>5</v>
      </c>
      <c r="E76" s="12">
        <v>80</v>
      </c>
      <c r="F76" s="12">
        <v>325</v>
      </c>
      <c r="G76" s="12">
        <v>400</v>
      </c>
      <c r="H76" s="13">
        <f t="shared" si="2"/>
        <v>810</v>
      </c>
      <c r="I76" s="14"/>
      <c r="J76" s="29"/>
      <c r="K76" s="15"/>
      <c r="L76" s="16"/>
    </row>
    <row r="77" spans="1:12" x14ac:dyDescent="0.35">
      <c r="A77" s="10" t="s">
        <v>114</v>
      </c>
      <c r="B77" s="11" t="s">
        <v>111</v>
      </c>
      <c r="C77" s="12" t="s">
        <v>11</v>
      </c>
      <c r="D77" s="12">
        <v>0</v>
      </c>
      <c r="E77" s="12">
        <v>2</v>
      </c>
      <c r="F77" s="12">
        <v>2</v>
      </c>
      <c r="G77" s="12">
        <v>2</v>
      </c>
      <c r="H77" s="13">
        <f t="shared" si="2"/>
        <v>6</v>
      </c>
      <c r="I77" s="14"/>
      <c r="J77" s="29"/>
      <c r="K77" s="15"/>
      <c r="L77" s="16"/>
    </row>
    <row r="78" spans="1:12" ht="23" x14ac:dyDescent="0.35">
      <c r="A78" s="10" t="s">
        <v>162</v>
      </c>
      <c r="B78" s="11" t="s">
        <v>113</v>
      </c>
      <c r="C78" s="12" t="s">
        <v>8</v>
      </c>
      <c r="D78" s="27">
        <v>1</v>
      </c>
      <c r="E78" s="12">
        <v>2</v>
      </c>
      <c r="F78" s="12">
        <v>5</v>
      </c>
      <c r="G78" s="12">
        <v>5.5</v>
      </c>
      <c r="H78" s="13">
        <f t="shared" si="2"/>
        <v>13.5</v>
      </c>
      <c r="I78" s="14"/>
      <c r="J78" s="29"/>
      <c r="K78" s="15"/>
      <c r="L78" s="16"/>
    </row>
    <row r="79" spans="1:12" ht="34.5" x14ac:dyDescent="0.35">
      <c r="A79" s="10" t="s">
        <v>115</v>
      </c>
      <c r="B79" s="11" t="s">
        <v>176</v>
      </c>
      <c r="C79" s="12" t="s">
        <v>8</v>
      </c>
      <c r="D79" s="27">
        <v>1600</v>
      </c>
      <c r="E79" s="12">
        <v>700</v>
      </c>
      <c r="F79" s="12">
        <v>780</v>
      </c>
      <c r="G79" s="12">
        <v>190</v>
      </c>
      <c r="H79" s="13">
        <f t="shared" si="2"/>
        <v>3270</v>
      </c>
      <c r="I79" s="14"/>
      <c r="J79" s="29"/>
      <c r="K79" s="15"/>
      <c r="L79" s="16"/>
    </row>
    <row r="80" spans="1:12" x14ac:dyDescent="0.35">
      <c r="A80" s="10" t="s">
        <v>200</v>
      </c>
      <c r="B80" s="11" t="s">
        <v>177</v>
      </c>
      <c r="C80" s="12" t="s">
        <v>8</v>
      </c>
      <c r="D80" s="27">
        <v>110</v>
      </c>
      <c r="E80" s="12">
        <v>78</v>
      </c>
      <c r="F80" s="12">
        <v>30</v>
      </c>
      <c r="G80" s="12">
        <v>70</v>
      </c>
      <c r="H80" s="13">
        <f t="shared" si="2"/>
        <v>288</v>
      </c>
      <c r="I80" s="14"/>
      <c r="J80" s="29"/>
      <c r="K80" s="15"/>
      <c r="L80" s="16"/>
    </row>
    <row r="81" spans="1:12" ht="34.5" x14ac:dyDescent="0.35">
      <c r="A81" s="10" t="s">
        <v>117</v>
      </c>
      <c r="B81" s="11" t="s">
        <v>153</v>
      </c>
      <c r="C81" s="12" t="s">
        <v>8</v>
      </c>
      <c r="D81" s="27">
        <v>160</v>
      </c>
      <c r="E81" s="12">
        <v>80</v>
      </c>
      <c r="F81" s="12">
        <v>100</v>
      </c>
      <c r="G81" s="12">
        <v>80</v>
      </c>
      <c r="H81" s="13">
        <f t="shared" si="2"/>
        <v>420</v>
      </c>
      <c r="I81" s="14"/>
      <c r="J81" s="29"/>
      <c r="K81" s="15"/>
      <c r="L81" s="16"/>
    </row>
    <row r="82" spans="1:12" x14ac:dyDescent="0.35">
      <c r="A82" s="10" t="s">
        <v>201</v>
      </c>
      <c r="B82" s="11" t="s">
        <v>154</v>
      </c>
      <c r="C82" s="12" t="s">
        <v>8</v>
      </c>
      <c r="D82" s="27">
        <v>2</v>
      </c>
      <c r="E82" s="12">
        <v>2</v>
      </c>
      <c r="F82" s="12">
        <v>2</v>
      </c>
      <c r="G82" s="12">
        <v>5</v>
      </c>
      <c r="H82" s="13">
        <f t="shared" si="2"/>
        <v>11</v>
      </c>
      <c r="I82" s="14"/>
      <c r="J82" s="29"/>
      <c r="K82" s="15"/>
      <c r="L82" s="16"/>
    </row>
    <row r="83" spans="1:12" x14ac:dyDescent="0.35">
      <c r="A83" s="10" t="s">
        <v>202</v>
      </c>
      <c r="B83" s="11" t="s">
        <v>116</v>
      </c>
      <c r="C83" s="12" t="s">
        <v>11</v>
      </c>
      <c r="D83" s="27">
        <v>500</v>
      </c>
      <c r="E83" s="12">
        <v>700</v>
      </c>
      <c r="F83" s="12">
        <v>545</v>
      </c>
      <c r="G83" s="12">
        <v>620</v>
      </c>
      <c r="H83" s="13">
        <f t="shared" si="2"/>
        <v>2365</v>
      </c>
      <c r="I83" s="14"/>
      <c r="J83" s="29"/>
      <c r="K83" s="15"/>
      <c r="L83" s="16"/>
    </row>
    <row r="84" spans="1:12" ht="24" customHeight="1" x14ac:dyDescent="0.35">
      <c r="A84" s="10" t="s">
        <v>163</v>
      </c>
      <c r="B84" s="18" t="s">
        <v>118</v>
      </c>
      <c r="C84" s="12" t="s">
        <v>11</v>
      </c>
      <c r="D84" s="27">
        <v>5</v>
      </c>
      <c r="E84" s="12">
        <v>30</v>
      </c>
      <c r="F84" s="12">
        <v>50</v>
      </c>
      <c r="G84" s="12">
        <v>30</v>
      </c>
      <c r="H84" s="13">
        <f t="shared" si="2"/>
        <v>115</v>
      </c>
      <c r="I84" s="14"/>
      <c r="J84" s="29"/>
      <c r="K84" s="15"/>
      <c r="L84" s="16"/>
    </row>
    <row r="85" spans="1:12" ht="24" customHeight="1" x14ac:dyDescent="0.35">
      <c r="A85" s="10" t="s">
        <v>121</v>
      </c>
      <c r="B85" s="18" t="s">
        <v>186</v>
      </c>
      <c r="C85" s="12" t="s">
        <v>11</v>
      </c>
      <c r="D85" s="27">
        <v>3200</v>
      </c>
      <c r="E85" s="12">
        <v>1500</v>
      </c>
      <c r="F85" s="12">
        <v>860</v>
      </c>
      <c r="G85" s="12">
        <v>135</v>
      </c>
      <c r="H85" s="13">
        <f t="shared" si="2"/>
        <v>5695</v>
      </c>
      <c r="I85" s="14"/>
      <c r="J85" s="29"/>
      <c r="K85" s="15"/>
      <c r="L85" s="16"/>
    </row>
    <row r="86" spans="1:12" ht="34.5" x14ac:dyDescent="0.35">
      <c r="A86" s="10" t="s">
        <v>123</v>
      </c>
      <c r="B86" s="18" t="s">
        <v>119</v>
      </c>
      <c r="C86" s="12" t="s">
        <v>11</v>
      </c>
      <c r="D86" s="27">
        <v>180</v>
      </c>
      <c r="E86" s="12">
        <v>150</v>
      </c>
      <c r="F86" s="12">
        <v>748</v>
      </c>
      <c r="G86" s="12">
        <v>350</v>
      </c>
      <c r="H86" s="13">
        <f t="shared" si="2"/>
        <v>1428</v>
      </c>
      <c r="I86" s="14"/>
      <c r="J86" s="29"/>
      <c r="K86" s="15"/>
      <c r="L86" s="16"/>
    </row>
    <row r="87" spans="1:12" ht="23" x14ac:dyDescent="0.35">
      <c r="A87" s="10" t="s">
        <v>125</v>
      </c>
      <c r="B87" s="11" t="s">
        <v>120</v>
      </c>
      <c r="C87" s="12" t="s">
        <v>63</v>
      </c>
      <c r="D87" s="12">
        <v>0</v>
      </c>
      <c r="E87" s="12">
        <v>10</v>
      </c>
      <c r="F87" s="12">
        <v>120</v>
      </c>
      <c r="G87" s="12">
        <v>1</v>
      </c>
      <c r="H87" s="13">
        <f t="shared" si="2"/>
        <v>131</v>
      </c>
      <c r="I87" s="14"/>
      <c r="J87" s="29"/>
      <c r="K87" s="15"/>
      <c r="L87" s="16"/>
    </row>
    <row r="88" spans="1:12" ht="23" x14ac:dyDescent="0.35">
      <c r="A88" s="10" t="s">
        <v>203</v>
      </c>
      <c r="B88" s="11" t="s">
        <v>122</v>
      </c>
      <c r="C88" s="12" t="s">
        <v>11</v>
      </c>
      <c r="D88" s="12">
        <v>0</v>
      </c>
      <c r="E88" s="12">
        <v>10</v>
      </c>
      <c r="F88" s="12">
        <v>25</v>
      </c>
      <c r="G88" s="12">
        <v>5</v>
      </c>
      <c r="H88" s="13">
        <f t="shared" si="2"/>
        <v>40</v>
      </c>
      <c r="I88" s="14"/>
      <c r="J88" s="29"/>
      <c r="K88" s="15"/>
      <c r="L88" s="16"/>
    </row>
    <row r="89" spans="1:12" ht="23" x14ac:dyDescent="0.35">
      <c r="A89" s="10" t="s">
        <v>204</v>
      </c>
      <c r="B89" s="11" t="s">
        <v>124</v>
      </c>
      <c r="C89" s="12" t="s">
        <v>11</v>
      </c>
      <c r="D89" s="27">
        <v>2</v>
      </c>
      <c r="E89" s="12">
        <v>10</v>
      </c>
      <c r="F89" s="12">
        <v>20</v>
      </c>
      <c r="G89" s="12">
        <v>5</v>
      </c>
      <c r="H89" s="13">
        <f t="shared" si="2"/>
        <v>37</v>
      </c>
      <c r="I89" s="14"/>
      <c r="J89" s="29"/>
      <c r="K89" s="15"/>
      <c r="L89" s="16"/>
    </row>
    <row r="90" spans="1:12" x14ac:dyDescent="0.35">
      <c r="A90" s="10" t="s">
        <v>164</v>
      </c>
      <c r="B90" s="11" t="s">
        <v>178</v>
      </c>
      <c r="C90" s="12" t="s">
        <v>8</v>
      </c>
      <c r="D90" s="27">
        <v>390</v>
      </c>
      <c r="E90" s="12">
        <v>200</v>
      </c>
      <c r="F90" s="12">
        <v>110</v>
      </c>
      <c r="G90" s="12">
        <v>150</v>
      </c>
      <c r="H90" s="13">
        <f t="shared" si="2"/>
        <v>850</v>
      </c>
      <c r="I90" s="14"/>
      <c r="J90" s="29"/>
      <c r="K90" s="15"/>
      <c r="L90" s="16"/>
    </row>
    <row r="91" spans="1:12" x14ac:dyDescent="0.35">
      <c r="A91" s="10" t="s">
        <v>128</v>
      </c>
      <c r="B91" s="11" t="s">
        <v>157</v>
      </c>
      <c r="C91" s="12" t="s">
        <v>8</v>
      </c>
      <c r="D91" s="12">
        <v>0</v>
      </c>
      <c r="E91" s="12">
        <v>1</v>
      </c>
      <c r="F91" s="12">
        <v>5</v>
      </c>
      <c r="G91" s="12">
        <v>2</v>
      </c>
      <c r="H91" s="13">
        <f t="shared" si="2"/>
        <v>8</v>
      </c>
      <c r="I91" s="14"/>
      <c r="J91" s="29"/>
      <c r="K91" s="15"/>
      <c r="L91" s="16"/>
    </row>
    <row r="92" spans="1:12" ht="24" customHeight="1" x14ac:dyDescent="0.35">
      <c r="A92" s="10" t="s">
        <v>205</v>
      </c>
      <c r="B92" s="11" t="s">
        <v>126</v>
      </c>
      <c r="C92" s="12" t="s">
        <v>11</v>
      </c>
      <c r="D92" s="27">
        <v>550</v>
      </c>
      <c r="E92" s="12">
        <v>450</v>
      </c>
      <c r="F92" s="12">
        <v>325</v>
      </c>
      <c r="G92" s="12">
        <v>700</v>
      </c>
      <c r="H92" s="13">
        <f t="shared" si="2"/>
        <v>2025</v>
      </c>
      <c r="I92" s="14"/>
      <c r="J92" s="29"/>
      <c r="K92" s="15"/>
      <c r="L92" s="16"/>
    </row>
    <row r="93" spans="1:12" ht="23" x14ac:dyDescent="0.35">
      <c r="A93" s="10" t="s">
        <v>151</v>
      </c>
      <c r="B93" s="11" t="s">
        <v>127</v>
      </c>
      <c r="C93" s="12" t="s">
        <v>8</v>
      </c>
      <c r="D93" s="12">
        <v>0</v>
      </c>
      <c r="E93" s="12">
        <v>2</v>
      </c>
      <c r="F93" s="12">
        <v>3</v>
      </c>
      <c r="G93" s="12">
        <v>5</v>
      </c>
      <c r="H93" s="13">
        <f t="shared" si="2"/>
        <v>10</v>
      </c>
      <c r="I93" s="14"/>
      <c r="J93" s="29"/>
      <c r="K93" s="15"/>
      <c r="L93" s="16"/>
    </row>
    <row r="94" spans="1:12" ht="23" x14ac:dyDescent="0.35">
      <c r="A94" s="10" t="s">
        <v>206</v>
      </c>
      <c r="B94" s="11" t="s">
        <v>129</v>
      </c>
      <c r="C94" s="12" t="s">
        <v>8</v>
      </c>
      <c r="D94" s="12">
        <v>0</v>
      </c>
      <c r="E94" s="12">
        <v>2</v>
      </c>
      <c r="F94" s="12">
        <v>10</v>
      </c>
      <c r="G94" s="12">
        <v>150</v>
      </c>
      <c r="H94" s="13">
        <f t="shared" si="2"/>
        <v>162</v>
      </c>
      <c r="I94" s="14"/>
      <c r="J94" s="29"/>
      <c r="K94" s="15"/>
      <c r="L94" s="16"/>
    </row>
    <row r="95" spans="1:12" x14ac:dyDescent="0.35">
      <c r="A95" s="10" t="s">
        <v>152</v>
      </c>
      <c r="B95" s="18" t="s">
        <v>130</v>
      </c>
      <c r="C95" s="19" t="s">
        <v>11</v>
      </c>
      <c r="D95" s="28">
        <v>3</v>
      </c>
      <c r="E95" s="19">
        <v>4</v>
      </c>
      <c r="F95" s="19">
        <v>5</v>
      </c>
      <c r="G95" s="12">
        <v>10</v>
      </c>
      <c r="H95" s="13">
        <f t="shared" si="2"/>
        <v>22</v>
      </c>
      <c r="I95" s="14"/>
      <c r="J95" s="29"/>
      <c r="K95" s="15"/>
      <c r="L95" s="16"/>
    </row>
    <row r="96" spans="1:12" x14ac:dyDescent="0.35">
      <c r="A96" s="10" t="s">
        <v>207</v>
      </c>
      <c r="B96" s="11" t="s">
        <v>131</v>
      </c>
      <c r="C96" s="12" t="s">
        <v>8</v>
      </c>
      <c r="D96" s="27">
        <v>5</v>
      </c>
      <c r="E96" s="12">
        <v>5</v>
      </c>
      <c r="F96" s="12">
        <v>10</v>
      </c>
      <c r="G96" s="12">
        <v>10</v>
      </c>
      <c r="H96" s="13">
        <f t="shared" si="2"/>
        <v>30</v>
      </c>
      <c r="I96" s="14"/>
      <c r="J96" s="29"/>
      <c r="K96" s="15"/>
      <c r="L96" s="16"/>
    </row>
    <row r="97" spans="1:12" x14ac:dyDescent="0.35">
      <c r="A97" s="10" t="s">
        <v>208</v>
      </c>
      <c r="B97" s="11" t="s">
        <v>132</v>
      </c>
      <c r="C97" s="12" t="s">
        <v>8</v>
      </c>
      <c r="D97" s="27">
        <v>5</v>
      </c>
      <c r="E97" s="12">
        <v>5</v>
      </c>
      <c r="F97" s="12">
        <v>10</v>
      </c>
      <c r="G97" s="12">
        <v>10</v>
      </c>
      <c r="H97" s="13">
        <f t="shared" si="2"/>
        <v>30</v>
      </c>
      <c r="I97" s="14"/>
      <c r="J97" s="29"/>
      <c r="K97" s="15"/>
      <c r="L97" s="16"/>
    </row>
    <row r="98" spans="1:12" x14ac:dyDescent="0.35">
      <c r="A98" s="10" t="s">
        <v>155</v>
      </c>
      <c r="B98" s="11" t="s">
        <v>133</v>
      </c>
      <c r="C98" s="12" t="s">
        <v>11</v>
      </c>
      <c r="D98" s="27">
        <v>3</v>
      </c>
      <c r="E98" s="12">
        <v>30</v>
      </c>
      <c r="F98" s="12">
        <v>48</v>
      </c>
      <c r="G98" s="12">
        <v>15</v>
      </c>
      <c r="H98" s="13">
        <f t="shared" si="2"/>
        <v>96</v>
      </c>
      <c r="I98" s="14"/>
      <c r="J98" s="29"/>
      <c r="K98" s="15"/>
      <c r="L98" s="16"/>
    </row>
    <row r="99" spans="1:12" x14ac:dyDescent="0.35">
      <c r="A99" s="10" t="s">
        <v>156</v>
      </c>
      <c r="B99" s="11" t="s">
        <v>134</v>
      </c>
      <c r="C99" s="12" t="s">
        <v>8</v>
      </c>
      <c r="D99" s="12">
        <v>0</v>
      </c>
      <c r="E99" s="12">
        <v>1</v>
      </c>
      <c r="F99" s="12"/>
      <c r="G99" s="12">
        <v>5</v>
      </c>
      <c r="H99" s="13">
        <f t="shared" si="2"/>
        <v>6</v>
      </c>
      <c r="I99" s="14"/>
      <c r="J99" s="29"/>
      <c r="K99" s="15"/>
      <c r="L99" s="16"/>
    </row>
    <row r="100" spans="1:12" x14ac:dyDescent="0.35">
      <c r="A100" s="20"/>
      <c r="B100" s="21" t="s">
        <v>135</v>
      </c>
      <c r="C100" s="22"/>
      <c r="D100" s="22"/>
      <c r="E100" s="12">
        <v>0</v>
      </c>
      <c r="F100" s="12">
        <v>0</v>
      </c>
      <c r="G100" s="22"/>
      <c r="H100" s="13"/>
      <c r="I100" s="14"/>
      <c r="J100" s="23"/>
      <c r="K100" s="15"/>
      <c r="L100" s="24"/>
    </row>
  </sheetData>
  <phoneticPr fontId="7" type="noConversion"/>
  <pageMargins left="3.9583333333333297E-2" right="3.9583333333333297E-2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Arkusz1!Print_Area_0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ADM-I GASTRO</dc:creator>
  <cp:lastModifiedBy>mkopu</cp:lastModifiedBy>
  <cp:revision>2</cp:revision>
  <cp:lastPrinted>2022-11-17T09:52:35Z</cp:lastPrinted>
  <dcterms:created xsi:type="dcterms:W3CDTF">2006-09-16T00:00:00Z</dcterms:created>
  <dcterms:modified xsi:type="dcterms:W3CDTF">2022-11-17T09:54:49Z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